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6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7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8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9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56" windowWidth="15480" windowHeight="7728" tabRatio="930"/>
  </bookViews>
  <sheets>
    <sheet name="課程目錄" sheetId="1" r:id="rId1"/>
    <sheet name="學生選課單(一上)" sheetId="3" r:id="rId2"/>
    <sheet name="學生選課單(一下)" sheetId="4" r:id="rId3"/>
    <sheet name="學生選課單(二上)" sheetId="5" r:id="rId4"/>
    <sheet name="學生選課單(二下)" sheetId="6" r:id="rId5"/>
    <sheet name="核心課程" sheetId="7" r:id="rId6"/>
    <sheet name="財金統計專業" sheetId="8" r:id="rId7"/>
    <sheet name="工業統計專業" sheetId="15" r:id="rId8"/>
    <sheet name="生物統計專業" sheetId="17" r:id="rId9"/>
    <sheet name="無分類" sheetId="18" r:id="rId10"/>
  </sheets>
  <externalReferences>
    <externalReference r:id="rId11"/>
  </externalReferences>
  <definedNames>
    <definedName name="科目">課程目錄!$A:$C</definedName>
    <definedName name="科目頭" localSheetId="7">[1]課程目錄!#REF!</definedName>
    <definedName name="科目頭" localSheetId="8">[1]課程目錄!#REF!</definedName>
    <definedName name="科目頭" localSheetId="9">[1]課程目錄!#REF!</definedName>
    <definedName name="科目頭">課程目錄!#REF!</definedName>
  </definedNames>
  <calcPr calcId="144525"/>
</workbook>
</file>

<file path=xl/calcChain.xml><?xml version="1.0" encoding="utf-8"?>
<calcChain xmlns="http://schemas.openxmlformats.org/spreadsheetml/2006/main">
  <c r="K4" i="18" l="1"/>
  <c r="J4" i="18"/>
  <c r="I4" i="18"/>
  <c r="H4" i="18"/>
  <c r="G4" i="18"/>
  <c r="F4" i="18"/>
  <c r="E4" i="18"/>
  <c r="D4" i="18"/>
  <c r="C4" i="18"/>
  <c r="B4" i="18"/>
  <c r="K4" i="17"/>
  <c r="J4" i="17"/>
  <c r="I4" i="17"/>
  <c r="H4" i="17"/>
  <c r="G4" i="17"/>
  <c r="F4" i="17"/>
  <c r="E4" i="17"/>
  <c r="D4" i="17"/>
  <c r="C4" i="17"/>
  <c r="B4" i="17"/>
  <c r="K4" i="15"/>
  <c r="J4" i="15"/>
  <c r="I4" i="15"/>
  <c r="H4" i="15"/>
  <c r="G4" i="15"/>
  <c r="F4" i="15"/>
  <c r="E4" i="15"/>
  <c r="D4" i="15"/>
  <c r="C4" i="15"/>
  <c r="B4" i="15"/>
  <c r="K4" i="8" l="1"/>
  <c r="J4" i="8"/>
  <c r="I4" i="8"/>
  <c r="H4" i="8"/>
  <c r="G4" i="8"/>
  <c r="F4" i="8"/>
  <c r="E4" i="8"/>
  <c r="D4" i="8"/>
  <c r="C4" i="8"/>
  <c r="B4" i="8"/>
  <c r="K4" i="7"/>
  <c r="J4" i="7"/>
  <c r="I4" i="7"/>
  <c r="H4" i="7"/>
  <c r="G4" i="7"/>
  <c r="F4" i="7"/>
  <c r="E4" i="7"/>
  <c r="D4" i="7"/>
  <c r="C4" i="7"/>
  <c r="B4" i="7"/>
  <c r="K4" i="6" l="1"/>
  <c r="J4" i="6"/>
  <c r="I4" i="6"/>
  <c r="H4" i="6"/>
  <c r="G4" i="6"/>
  <c r="F4" i="6"/>
  <c r="E4" i="6"/>
  <c r="D4" i="6"/>
  <c r="C4" i="6"/>
  <c r="B4" i="6"/>
  <c r="K4" i="5"/>
  <c r="J4" i="5"/>
  <c r="I4" i="5"/>
  <c r="H4" i="5"/>
  <c r="G4" i="5"/>
  <c r="F4" i="5"/>
  <c r="E4" i="5"/>
  <c r="D4" i="5"/>
  <c r="C4" i="5"/>
  <c r="B4" i="5"/>
  <c r="K4" i="4"/>
  <c r="J4" i="4"/>
  <c r="I4" i="4"/>
  <c r="H4" i="4"/>
  <c r="G4" i="4"/>
  <c r="F4" i="4"/>
  <c r="E4" i="4"/>
  <c r="D4" i="4"/>
  <c r="C4" i="4"/>
  <c r="B4" i="4"/>
  <c r="K4" i="3"/>
  <c r="J4" i="3"/>
  <c r="I4" i="3"/>
  <c r="H4" i="3"/>
  <c r="G4" i="3"/>
  <c r="F4" i="3"/>
  <c r="E4" i="3"/>
  <c r="D4" i="3"/>
  <c r="C4" i="3"/>
  <c r="B4" i="3"/>
</calcChain>
</file>

<file path=xl/sharedStrings.xml><?xml version="1.0" encoding="utf-8"?>
<sst xmlns="http://schemas.openxmlformats.org/spreadsheetml/2006/main" count="351" uniqueCount="202">
  <si>
    <t>科目</t>
    <phoneticPr fontId="3" type="noConversion"/>
  </si>
  <si>
    <t>核心能力</t>
    <phoneticPr fontId="3" type="noConversion"/>
  </si>
  <si>
    <t>基本素養</t>
    <phoneticPr fontId="3" type="noConversion"/>
  </si>
  <si>
    <t>學分數</t>
    <phoneticPr fontId="3" type="noConversion"/>
  </si>
  <si>
    <t>專業能力</t>
    <phoneticPr fontId="3" type="noConversion"/>
  </si>
  <si>
    <t>跨領域合作</t>
    <phoneticPr fontId="3" type="noConversion"/>
  </si>
  <si>
    <t>忠於資訊</t>
    <phoneticPr fontId="3" type="noConversion"/>
  </si>
  <si>
    <t>獨立思考</t>
    <phoneticPr fontId="3" type="noConversion"/>
  </si>
  <si>
    <t>多元學習</t>
    <phoneticPr fontId="3" type="noConversion"/>
  </si>
  <si>
    <t>樂群敬業</t>
    <phoneticPr fontId="3" type="noConversion"/>
  </si>
  <si>
    <t>尊重專業</t>
    <phoneticPr fontId="3" type="noConversion"/>
  </si>
  <si>
    <t>具備數理能力</t>
    <phoneticPr fontId="3" type="noConversion"/>
  </si>
  <si>
    <t>具備統計分析能力</t>
    <phoneticPr fontId="3" type="noConversion"/>
  </si>
  <si>
    <t>總共累積</t>
    <phoneticPr fontId="1" type="noConversion"/>
  </si>
  <si>
    <t>俞淑惠</t>
  </si>
  <si>
    <t>核心能力</t>
    <phoneticPr fontId="1" type="noConversion"/>
  </si>
  <si>
    <t>基本素養</t>
    <phoneticPr fontId="1" type="noConversion"/>
  </si>
  <si>
    <t>開課學年-學期</t>
    <phoneticPr fontId="1" type="noConversion"/>
  </si>
  <si>
    <t>科目</t>
    <phoneticPr fontId="3" type="noConversion"/>
  </si>
  <si>
    <t>專業
能力</t>
    <phoneticPr fontId="3" type="noConversion"/>
  </si>
  <si>
    <t>跨領域合作</t>
    <phoneticPr fontId="3" type="noConversion"/>
  </si>
  <si>
    <t>忠於
資訊</t>
    <phoneticPr fontId="3" type="noConversion"/>
  </si>
  <si>
    <t>獨立
思考</t>
    <phoneticPr fontId="3" type="noConversion"/>
  </si>
  <si>
    <t>多元
學習</t>
    <phoneticPr fontId="3" type="noConversion"/>
  </si>
  <si>
    <t>樂群
敬業</t>
    <phoneticPr fontId="3" type="noConversion"/>
  </si>
  <si>
    <t>尊重
專業</t>
    <phoneticPr fontId="3" type="noConversion"/>
  </si>
  <si>
    <t>具備數理能力</t>
    <phoneticPr fontId="3" type="noConversion"/>
  </si>
  <si>
    <t>具備統計分析能力</t>
    <phoneticPr fontId="3" type="noConversion"/>
  </si>
  <si>
    <t>學分數</t>
    <phoneticPr fontId="3" type="noConversion"/>
  </si>
  <si>
    <t>黃士峰</t>
    <phoneticPr fontId="1" type="noConversion"/>
  </si>
  <si>
    <t>黃錦輝</t>
    <phoneticPr fontId="1" type="noConversion"/>
  </si>
  <si>
    <t>郭錕霖</t>
    <phoneticPr fontId="1" type="noConversion"/>
  </si>
  <si>
    <t>陳俞成</t>
    <phoneticPr fontId="1" type="noConversion"/>
  </si>
  <si>
    <t>書報討論(一)</t>
    <phoneticPr fontId="3" type="noConversion"/>
  </si>
  <si>
    <t>基礎統計</t>
    <phoneticPr fontId="3" type="noConversion"/>
  </si>
  <si>
    <t>黃文璋
郭錕霖
黃士峰</t>
    <phoneticPr fontId="1" type="noConversion"/>
  </si>
  <si>
    <t>數理統計</t>
    <phoneticPr fontId="3" type="noConversion"/>
  </si>
  <si>
    <t>迴歸分析</t>
    <phoneticPr fontId="3" type="noConversion"/>
  </si>
  <si>
    <t>多變量分析</t>
    <phoneticPr fontId="3" type="noConversion"/>
  </si>
  <si>
    <t>財務計量</t>
    <phoneticPr fontId="3" type="noConversion"/>
  </si>
  <si>
    <t>信用風險分析</t>
    <phoneticPr fontId="3" type="noConversion"/>
  </si>
  <si>
    <t>線性模型</t>
    <phoneticPr fontId="3" type="noConversion"/>
  </si>
  <si>
    <t>無母數統計分析</t>
    <phoneticPr fontId="3" type="noConversion"/>
  </si>
  <si>
    <t>隨機過程專題</t>
    <phoneticPr fontId="1" type="noConversion"/>
  </si>
  <si>
    <t>蘇志成</t>
    <phoneticPr fontId="1" type="noConversion"/>
  </si>
  <si>
    <t>書報討論(二)</t>
    <phoneticPr fontId="3" type="noConversion"/>
  </si>
  <si>
    <t>俞淑惠</t>
    <phoneticPr fontId="1" type="noConversion"/>
  </si>
  <si>
    <t>統計品管</t>
    <phoneticPr fontId="3" type="noConversion"/>
  </si>
  <si>
    <t>實驗設計</t>
    <phoneticPr fontId="3" type="noConversion"/>
  </si>
  <si>
    <t>投資學</t>
    <phoneticPr fontId="3" type="noConversion"/>
  </si>
  <si>
    <t>統計模擬</t>
    <phoneticPr fontId="3" type="noConversion"/>
  </si>
  <si>
    <t>損失模型</t>
    <phoneticPr fontId="1" type="noConversion"/>
  </si>
  <si>
    <t>資料分析與實作</t>
    <phoneticPr fontId="1" type="noConversion"/>
  </si>
  <si>
    <t>分佈理論</t>
    <phoneticPr fontId="1" type="noConversion"/>
  </si>
  <si>
    <t>網絡分析專題研究</t>
    <phoneticPr fontId="1" type="noConversion"/>
  </si>
  <si>
    <t>固定收益證券</t>
    <phoneticPr fontId="3" type="noConversion"/>
  </si>
  <si>
    <t>財務理論</t>
    <phoneticPr fontId="3" type="noConversion"/>
  </si>
  <si>
    <t>存活分析</t>
    <phoneticPr fontId="3" type="noConversion"/>
  </si>
  <si>
    <t>生物統計</t>
    <phoneticPr fontId="3" type="noConversion"/>
  </si>
  <si>
    <t>可靠度理論</t>
    <phoneticPr fontId="3" type="noConversion"/>
  </si>
  <si>
    <t>統計模擬專題研究</t>
    <phoneticPr fontId="3" type="noConversion"/>
  </si>
  <si>
    <t>動態網絡</t>
    <phoneticPr fontId="3" type="noConversion"/>
  </si>
  <si>
    <t>實驗設計專題研究</t>
    <phoneticPr fontId="3" type="noConversion"/>
  </si>
  <si>
    <t>網絡分析</t>
    <phoneticPr fontId="3" type="noConversion"/>
  </si>
  <si>
    <t>高等機率論專題</t>
    <phoneticPr fontId="3" type="noConversion"/>
  </si>
  <si>
    <t>銀慶剛</t>
    <phoneticPr fontId="1" type="noConversion"/>
  </si>
  <si>
    <t>授課教師</t>
    <phoneticPr fontId="1" type="noConversion"/>
  </si>
  <si>
    <t>書報討論(二)</t>
    <phoneticPr fontId="3" type="noConversion"/>
  </si>
  <si>
    <t>實驗設計</t>
    <phoneticPr fontId="3" type="noConversion"/>
  </si>
  <si>
    <t>財務工程</t>
    <phoneticPr fontId="3" type="noConversion"/>
  </si>
  <si>
    <t>固定收益證券</t>
    <phoneticPr fontId="3" type="noConversion"/>
  </si>
  <si>
    <t>財務理論</t>
    <phoneticPr fontId="3" type="noConversion"/>
  </si>
  <si>
    <t>應用財務專題研究</t>
    <phoneticPr fontId="3" type="noConversion"/>
  </si>
  <si>
    <t>固定收益證券專題研究</t>
    <phoneticPr fontId="3" type="noConversion"/>
  </si>
  <si>
    <t>統計品管</t>
    <phoneticPr fontId="3" type="noConversion"/>
  </si>
  <si>
    <t>統計模擬</t>
    <phoneticPr fontId="3" type="noConversion"/>
  </si>
  <si>
    <t>離散資料分析</t>
    <phoneticPr fontId="3" type="noConversion"/>
  </si>
  <si>
    <t>抽樣技巧</t>
    <phoneticPr fontId="3" type="noConversion"/>
  </si>
  <si>
    <t>102-2-1</t>
    <phoneticPr fontId="1" type="noConversion"/>
  </si>
  <si>
    <t>102-2-2</t>
    <phoneticPr fontId="1" type="noConversion"/>
  </si>
  <si>
    <t>102-2-3</t>
    <phoneticPr fontId="1" type="noConversion"/>
  </si>
  <si>
    <t>102-2-4</t>
    <phoneticPr fontId="1" type="noConversion"/>
  </si>
  <si>
    <t>102-2-5</t>
    <phoneticPr fontId="1" type="noConversion"/>
  </si>
  <si>
    <t>102-2-6</t>
    <phoneticPr fontId="1" type="noConversion"/>
  </si>
  <si>
    <t>102-2-7</t>
    <phoneticPr fontId="1" type="noConversion"/>
  </si>
  <si>
    <t>102-2-8</t>
    <phoneticPr fontId="1" type="noConversion"/>
  </si>
  <si>
    <t>102-2-9</t>
    <phoneticPr fontId="1" type="noConversion"/>
  </si>
  <si>
    <t>102-2-10</t>
    <phoneticPr fontId="1" type="noConversion"/>
  </si>
  <si>
    <t>102-2-11</t>
    <phoneticPr fontId="1" type="noConversion"/>
  </si>
  <si>
    <t>102-1-1</t>
    <phoneticPr fontId="1" type="noConversion"/>
  </si>
  <si>
    <t>102-1-2</t>
    <phoneticPr fontId="1" type="noConversion"/>
  </si>
  <si>
    <t>102-1-3</t>
    <phoneticPr fontId="1" type="noConversion"/>
  </si>
  <si>
    <t>102-1-4</t>
    <phoneticPr fontId="1" type="noConversion"/>
  </si>
  <si>
    <t>102-1-5</t>
    <phoneticPr fontId="1" type="noConversion"/>
  </si>
  <si>
    <t>102-1-6</t>
    <phoneticPr fontId="1" type="noConversion"/>
  </si>
  <si>
    <t>102-1-7</t>
    <phoneticPr fontId="1" type="noConversion"/>
  </si>
  <si>
    <t>102-1-8</t>
    <phoneticPr fontId="1" type="noConversion"/>
  </si>
  <si>
    <t>102-1-9</t>
    <phoneticPr fontId="1" type="noConversion"/>
  </si>
  <si>
    <t>102-1-10</t>
    <phoneticPr fontId="1" type="noConversion"/>
  </si>
  <si>
    <t>101-2-1</t>
    <phoneticPr fontId="1" type="noConversion"/>
  </si>
  <si>
    <t>101-2-2</t>
    <phoneticPr fontId="1" type="noConversion"/>
  </si>
  <si>
    <t>101-2-3</t>
    <phoneticPr fontId="1" type="noConversion"/>
  </si>
  <si>
    <t>101-2-4</t>
    <phoneticPr fontId="1" type="noConversion"/>
  </si>
  <si>
    <t>101-2-5</t>
    <phoneticPr fontId="1" type="noConversion"/>
  </si>
  <si>
    <t>101-2-6</t>
    <phoneticPr fontId="1" type="noConversion"/>
  </si>
  <si>
    <t>101-2-7</t>
    <phoneticPr fontId="1" type="noConversion"/>
  </si>
  <si>
    <t>101-2-8</t>
    <phoneticPr fontId="1" type="noConversion"/>
  </si>
  <si>
    <t>101-2-9</t>
    <phoneticPr fontId="1" type="noConversion"/>
  </si>
  <si>
    <t>101-1-1</t>
    <phoneticPr fontId="1" type="noConversion"/>
  </si>
  <si>
    <t>101-1-2</t>
    <phoneticPr fontId="1" type="noConversion"/>
  </si>
  <si>
    <t>101-1-3</t>
    <phoneticPr fontId="1" type="noConversion"/>
  </si>
  <si>
    <t>101-1-4</t>
    <phoneticPr fontId="1" type="noConversion"/>
  </si>
  <si>
    <t>101-1-5</t>
    <phoneticPr fontId="1" type="noConversion"/>
  </si>
  <si>
    <t>101-1-6</t>
    <phoneticPr fontId="1" type="noConversion"/>
  </si>
  <si>
    <t>101-1-7</t>
    <phoneticPr fontId="1" type="noConversion"/>
  </si>
  <si>
    <t>101-1-8</t>
    <phoneticPr fontId="1" type="noConversion"/>
  </si>
  <si>
    <t>101-1-9</t>
    <phoneticPr fontId="1" type="noConversion"/>
  </si>
  <si>
    <t>101-1-10</t>
    <phoneticPr fontId="1" type="noConversion"/>
  </si>
  <si>
    <t>101-1-11</t>
    <phoneticPr fontId="1" type="noConversion"/>
  </si>
  <si>
    <t>100-2-1</t>
    <phoneticPr fontId="1" type="noConversion"/>
  </si>
  <si>
    <t>100-2-2</t>
    <phoneticPr fontId="1" type="noConversion"/>
  </si>
  <si>
    <t>100-1-3</t>
    <phoneticPr fontId="1" type="noConversion"/>
  </si>
  <si>
    <t>100-1-4</t>
    <phoneticPr fontId="1" type="noConversion"/>
  </si>
  <si>
    <r>
      <rPr>
        <b/>
        <sz val="12"/>
        <color theme="1"/>
        <rFont val="標楷體"/>
        <family val="4"/>
        <charset val="136"/>
      </rPr>
      <t>二年級上學期選課單</t>
    </r>
    <phoneticPr fontId="3" type="noConversion"/>
  </si>
  <si>
    <r>
      <rPr>
        <b/>
        <sz val="12"/>
        <color theme="1"/>
        <rFont val="標楷體"/>
        <family val="4"/>
        <charset val="136"/>
      </rPr>
      <t>科目</t>
    </r>
    <phoneticPr fontId="3" type="noConversion"/>
  </si>
  <si>
    <r>
      <rPr>
        <b/>
        <sz val="12"/>
        <color theme="1"/>
        <rFont val="標楷體"/>
        <family val="4"/>
        <charset val="136"/>
      </rPr>
      <t>核心能力</t>
    </r>
    <phoneticPr fontId="3" type="noConversion"/>
  </si>
  <si>
    <r>
      <rPr>
        <b/>
        <sz val="12"/>
        <color theme="1"/>
        <rFont val="標楷體"/>
        <family val="4"/>
        <charset val="136"/>
      </rPr>
      <t>基本素養</t>
    </r>
    <phoneticPr fontId="3" type="noConversion"/>
  </si>
  <si>
    <r>
      <rPr>
        <b/>
        <sz val="12"/>
        <color theme="1"/>
        <rFont val="標楷體"/>
        <family val="4"/>
        <charset val="136"/>
      </rPr>
      <t>學分數</t>
    </r>
    <phoneticPr fontId="3" type="noConversion"/>
  </si>
  <si>
    <r>
      <rPr>
        <b/>
        <sz val="12"/>
        <color theme="1"/>
        <rFont val="標楷體"/>
        <family val="4"/>
        <charset val="136"/>
      </rPr>
      <t>專業能力</t>
    </r>
    <phoneticPr fontId="3" type="noConversion"/>
  </si>
  <si>
    <r>
      <rPr>
        <b/>
        <sz val="12"/>
        <color theme="1"/>
        <rFont val="標楷體"/>
        <family val="4"/>
        <charset val="136"/>
      </rPr>
      <t>跨領域合作</t>
    </r>
    <phoneticPr fontId="3" type="noConversion"/>
  </si>
  <si>
    <r>
      <rPr>
        <b/>
        <sz val="12"/>
        <color theme="1"/>
        <rFont val="標楷體"/>
        <family val="4"/>
        <charset val="136"/>
      </rPr>
      <t>忠於資訊</t>
    </r>
    <phoneticPr fontId="3" type="noConversion"/>
  </si>
  <si>
    <r>
      <rPr>
        <b/>
        <sz val="12"/>
        <color theme="1"/>
        <rFont val="標楷體"/>
        <family val="4"/>
        <charset val="136"/>
      </rPr>
      <t>獨立思考</t>
    </r>
    <phoneticPr fontId="3" type="noConversion"/>
  </si>
  <si>
    <r>
      <rPr>
        <b/>
        <sz val="12"/>
        <color theme="1"/>
        <rFont val="標楷體"/>
        <family val="4"/>
        <charset val="136"/>
      </rPr>
      <t>多元學習</t>
    </r>
    <phoneticPr fontId="3" type="noConversion"/>
  </si>
  <si>
    <r>
      <rPr>
        <b/>
        <sz val="12"/>
        <color theme="1"/>
        <rFont val="標楷體"/>
        <family val="4"/>
        <charset val="136"/>
      </rPr>
      <t>樂群敬業</t>
    </r>
    <phoneticPr fontId="3" type="noConversion"/>
  </si>
  <si>
    <r>
      <rPr>
        <b/>
        <sz val="12"/>
        <color theme="1"/>
        <rFont val="標楷體"/>
        <family val="4"/>
        <charset val="136"/>
      </rPr>
      <t>尊重專業</t>
    </r>
    <phoneticPr fontId="3" type="noConversion"/>
  </si>
  <si>
    <r>
      <rPr>
        <b/>
        <sz val="12"/>
        <color theme="1"/>
        <rFont val="標楷體"/>
        <family val="4"/>
        <charset val="136"/>
      </rPr>
      <t>具備數理能力</t>
    </r>
    <phoneticPr fontId="3" type="noConversion"/>
  </si>
  <si>
    <r>
      <rPr>
        <b/>
        <sz val="12"/>
        <color theme="1"/>
        <rFont val="標楷體"/>
        <family val="4"/>
        <charset val="136"/>
      </rPr>
      <t>具備統計分析能力</t>
    </r>
    <phoneticPr fontId="3" type="noConversion"/>
  </si>
  <si>
    <r>
      <rPr>
        <b/>
        <sz val="12"/>
        <color theme="1"/>
        <rFont val="標楷體"/>
        <family val="4"/>
        <charset val="136"/>
      </rPr>
      <t>總共累積</t>
    </r>
    <phoneticPr fontId="1" type="noConversion"/>
  </si>
  <si>
    <t>一年級上學期選課單</t>
    <phoneticPr fontId="3" type="noConversion"/>
  </si>
  <si>
    <r>
      <rPr>
        <b/>
        <sz val="12"/>
        <color theme="1"/>
        <rFont val="標楷體"/>
        <family val="4"/>
        <charset val="136"/>
      </rPr>
      <t>一年級下學期選課單</t>
    </r>
    <phoneticPr fontId="3" type="noConversion"/>
  </si>
  <si>
    <r>
      <rPr>
        <b/>
        <sz val="12"/>
        <color theme="1"/>
        <rFont val="標楷體"/>
        <family val="4"/>
        <charset val="136"/>
      </rPr>
      <t>二年級下學期選課單</t>
    </r>
    <phoneticPr fontId="3" type="noConversion"/>
  </si>
  <si>
    <r>
      <rPr>
        <b/>
        <sz val="12"/>
        <color theme="1"/>
        <rFont val="標楷體"/>
        <family val="4"/>
        <charset val="136"/>
      </rPr>
      <t>核心課程</t>
    </r>
    <phoneticPr fontId="3" type="noConversion"/>
  </si>
  <si>
    <r>
      <rPr>
        <b/>
        <sz val="12"/>
        <color theme="1"/>
        <rFont val="標楷體"/>
        <family val="4"/>
        <charset val="136"/>
      </rPr>
      <t>財金統計專業</t>
    </r>
    <phoneticPr fontId="3" type="noConversion"/>
  </si>
  <si>
    <r>
      <rPr>
        <b/>
        <sz val="12"/>
        <color theme="1"/>
        <rFont val="標楷體"/>
        <family val="4"/>
        <charset val="136"/>
      </rPr>
      <t>工業統計專業</t>
    </r>
    <phoneticPr fontId="3" type="noConversion"/>
  </si>
  <si>
    <r>
      <rPr>
        <b/>
        <sz val="12"/>
        <color theme="1"/>
        <rFont val="標楷體"/>
        <family val="4"/>
        <charset val="136"/>
      </rPr>
      <t>生物統計專業</t>
    </r>
    <phoneticPr fontId="3" type="noConversion"/>
  </si>
  <si>
    <r>
      <rPr>
        <b/>
        <sz val="12"/>
        <color theme="1"/>
        <rFont val="標楷體"/>
        <family val="4"/>
        <charset val="136"/>
      </rPr>
      <t>統計專業</t>
    </r>
    <phoneticPr fontId="3" type="noConversion"/>
  </si>
  <si>
    <t>103-1-1</t>
    <phoneticPr fontId="1" type="noConversion"/>
  </si>
  <si>
    <t>103-1-2</t>
    <phoneticPr fontId="1" type="noConversion"/>
  </si>
  <si>
    <t>103-1-3</t>
  </si>
  <si>
    <t>103-1-4</t>
  </si>
  <si>
    <t>103-1-5</t>
  </si>
  <si>
    <t>103-1-6</t>
  </si>
  <si>
    <t>103-1-7</t>
  </si>
  <si>
    <t>103-1-8</t>
  </si>
  <si>
    <t>103-1-9</t>
  </si>
  <si>
    <t>103-1-10</t>
  </si>
  <si>
    <t>書報討論(一)</t>
  </si>
  <si>
    <t>基礎統計</t>
  </si>
  <si>
    <t>迴歸分析</t>
    <phoneticPr fontId="1" type="noConversion"/>
  </si>
  <si>
    <t>應用機率模型</t>
  </si>
  <si>
    <t>多變量分析</t>
  </si>
  <si>
    <t>財務管理</t>
  </si>
  <si>
    <t>財務計量</t>
  </si>
  <si>
    <t>投資學</t>
  </si>
  <si>
    <t>無母數統計分析</t>
  </si>
  <si>
    <t>網絡分析</t>
  </si>
  <si>
    <t>張志浩</t>
  </si>
  <si>
    <t>許湘伶</t>
  </si>
  <si>
    <t xml:space="preserve">郭錕霖 </t>
  </si>
  <si>
    <t xml:space="preserve">俞淑惠 </t>
  </si>
  <si>
    <t xml:space="preserve">黃錦輝 </t>
  </si>
  <si>
    <t>書報討論(二)</t>
    <phoneticPr fontId="3" type="noConversion"/>
  </si>
  <si>
    <t>張志浩
許湘伶</t>
    <phoneticPr fontId="1" type="noConversion"/>
  </si>
  <si>
    <t>數理統計</t>
    <phoneticPr fontId="1" type="noConversion"/>
  </si>
  <si>
    <t>郭錕霖</t>
    <phoneticPr fontId="1" type="noConversion"/>
  </si>
  <si>
    <t>實驗設計</t>
    <phoneticPr fontId="1" type="noConversion"/>
  </si>
  <si>
    <t>許湘伶</t>
    <phoneticPr fontId="1" type="noConversion"/>
  </si>
  <si>
    <t>統計模擬</t>
    <phoneticPr fontId="1" type="noConversion"/>
  </si>
  <si>
    <t>張志浩</t>
    <phoneticPr fontId="1" type="noConversion"/>
  </si>
  <si>
    <t>損失模型</t>
    <phoneticPr fontId="1" type="noConversion"/>
  </si>
  <si>
    <t>俞淑惠</t>
    <phoneticPr fontId="1" type="noConversion"/>
  </si>
  <si>
    <t>公司理財</t>
    <phoneticPr fontId="1" type="noConversion"/>
  </si>
  <si>
    <t>可靠度理論</t>
    <phoneticPr fontId="1" type="noConversion"/>
  </si>
  <si>
    <t>黃錦輝</t>
    <phoneticPr fontId="1" type="noConversion"/>
  </si>
  <si>
    <t>財務工程</t>
    <phoneticPr fontId="1" type="noConversion"/>
  </si>
  <si>
    <t>黃士峰</t>
    <phoneticPr fontId="1" type="noConversion"/>
  </si>
  <si>
    <t>類別資料分析專題研究</t>
    <phoneticPr fontId="1" type="noConversion"/>
  </si>
  <si>
    <t>投資理論專題研究</t>
    <phoneticPr fontId="1" type="noConversion"/>
  </si>
  <si>
    <t>實務網絡專題研究</t>
    <phoneticPr fontId="1" type="noConversion"/>
  </si>
  <si>
    <t>巨量資料分析專題研究</t>
    <phoneticPr fontId="1" type="noConversion"/>
  </si>
  <si>
    <t>103-2-1</t>
    <phoneticPr fontId="1" type="noConversion"/>
  </si>
  <si>
    <t>103-2-2</t>
    <phoneticPr fontId="1" type="noConversion"/>
  </si>
  <si>
    <t>103-2-3</t>
    <phoneticPr fontId="1" type="noConversion"/>
  </si>
  <si>
    <t>103-2-4</t>
    <phoneticPr fontId="1" type="noConversion"/>
  </si>
  <si>
    <t>103-2-5</t>
    <phoneticPr fontId="1" type="noConversion"/>
  </si>
  <si>
    <t>103-2-6</t>
    <phoneticPr fontId="1" type="noConversion"/>
  </si>
  <si>
    <t>103-2-7</t>
    <phoneticPr fontId="1" type="noConversion"/>
  </si>
  <si>
    <t>103-2-8</t>
    <phoneticPr fontId="1" type="noConversion"/>
  </si>
  <si>
    <t>103-2-9</t>
    <phoneticPr fontId="1" type="noConversion"/>
  </si>
  <si>
    <t>103-2-10</t>
    <phoneticPr fontId="1" type="noConversion"/>
  </si>
  <si>
    <t>103-2-11</t>
    <phoneticPr fontId="1" type="noConversion"/>
  </si>
  <si>
    <t>103-2-12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</si>
</sst>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0" fillId="0" borderId="18" xfId="0" applyBorder="1">
      <alignment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176" fontId="0" fillId="0" borderId="24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 wrapText="1"/>
    </xf>
    <xf numFmtId="176" fontId="0" fillId="0" borderId="30" xfId="0" applyNumberFormat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176" fontId="0" fillId="0" borderId="37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8" xfId="0" applyBorder="1" applyAlignment="1">
      <alignment horizontal="left" vertical="center" wrapText="1"/>
    </xf>
    <xf numFmtId="0" fontId="0" fillId="0" borderId="31" xfId="0" applyFill="1" applyBorder="1" applyAlignment="1">
      <alignment horizontal="left" vertical="center"/>
    </xf>
    <xf numFmtId="0" fontId="0" fillId="0" borderId="32" xfId="0" applyFill="1" applyBorder="1" applyAlignment="1">
      <alignment horizontal="left" vertical="center"/>
    </xf>
    <xf numFmtId="176" fontId="0" fillId="0" borderId="44" xfId="0" applyNumberFormat="1" applyFill="1" applyBorder="1" applyAlignment="1">
      <alignment horizontal="center" vertical="center"/>
    </xf>
    <xf numFmtId="176" fontId="0" fillId="0" borderId="45" xfId="0" applyNumberFormat="1" applyFill="1" applyBorder="1" applyAlignment="1">
      <alignment horizontal="center" vertical="center"/>
    </xf>
    <xf numFmtId="176" fontId="0" fillId="0" borderId="46" xfId="0" applyNumberFormat="1" applyFill="1" applyBorder="1" applyAlignment="1">
      <alignment horizontal="center" vertical="center"/>
    </xf>
    <xf numFmtId="176" fontId="0" fillId="0" borderId="47" xfId="0" applyNumberFormat="1" applyFill="1" applyBorder="1" applyAlignment="1">
      <alignment horizontal="center" vertical="center"/>
    </xf>
    <xf numFmtId="176" fontId="0" fillId="0" borderId="48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3" xfId="0" applyFill="1" applyBorder="1" applyAlignment="1">
      <alignment horizontal="left" vertical="center"/>
    </xf>
    <xf numFmtId="176" fontId="0" fillId="0" borderId="22" xfId="0" applyNumberFormat="1" applyFill="1" applyBorder="1" applyAlignment="1">
      <alignment horizontal="center" vertical="center"/>
    </xf>
    <xf numFmtId="176" fontId="0" fillId="0" borderId="23" xfId="0" applyNumberFormat="1" applyFill="1" applyBorder="1" applyAlignment="1">
      <alignment horizontal="center" vertical="center"/>
    </xf>
    <xf numFmtId="176" fontId="0" fillId="0" borderId="24" xfId="0" applyNumberFormat="1" applyFill="1" applyBorder="1" applyAlignment="1">
      <alignment horizontal="center" vertical="center"/>
    </xf>
    <xf numFmtId="176" fontId="0" fillId="0" borderId="25" xfId="0" applyNumberFormat="1" applyFill="1" applyBorder="1" applyAlignment="1">
      <alignment horizontal="center" vertical="center"/>
    </xf>
    <xf numFmtId="176" fontId="0" fillId="0" borderId="26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176" fontId="0" fillId="0" borderId="30" xfId="0" applyNumberFormat="1" applyFill="1" applyBorder="1" applyAlignment="1">
      <alignment horizontal="center" vertical="center"/>
    </xf>
    <xf numFmtId="176" fontId="0" fillId="0" borderId="31" xfId="0" applyNumberFormat="1" applyFill="1" applyBorder="1" applyAlignment="1">
      <alignment horizontal="center" vertical="center"/>
    </xf>
    <xf numFmtId="176" fontId="0" fillId="0" borderId="33" xfId="0" applyNumberFormat="1" applyFill="1" applyBorder="1" applyAlignment="1">
      <alignment horizontal="center" vertical="center"/>
    </xf>
    <xf numFmtId="176" fontId="0" fillId="0" borderId="34" xfId="0" applyNumberFormat="1" applyFill="1" applyBorder="1" applyAlignment="1">
      <alignment horizontal="center" vertical="center"/>
    </xf>
    <xf numFmtId="176" fontId="0" fillId="0" borderId="35" xfId="0" applyNumberForma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28" xfId="0" applyFont="1" applyBorder="1" applyAlignment="1">
      <alignment horizontal="left" vertical="center" wrapText="1"/>
    </xf>
    <xf numFmtId="49" fontId="0" fillId="0" borderId="37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0" fillId="0" borderId="49" xfId="0" applyNumberFormat="1" applyBorder="1" applyAlignment="1">
      <alignment horizontal="center" vertical="center"/>
    </xf>
    <xf numFmtId="0" fontId="0" fillId="0" borderId="50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176" fontId="0" fillId="0" borderId="49" xfId="0" applyNumberFormat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52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6" fontId="0" fillId="0" borderId="54" xfId="0" applyNumberForma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176" fontId="0" fillId="0" borderId="19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176" fontId="0" fillId="0" borderId="57" xfId="0" applyNumberFormat="1" applyBorder="1" applyAlignment="1">
      <alignment horizontal="center" vertical="center"/>
    </xf>
    <xf numFmtId="176" fontId="0" fillId="0" borderId="58" xfId="0" applyNumberFormat="1" applyBorder="1" applyAlignment="1">
      <alignment horizontal="center" vertical="center"/>
    </xf>
    <xf numFmtId="176" fontId="0" fillId="0" borderId="59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3" xfId="0" applyBorder="1">
      <alignment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left" vertical="center"/>
    </xf>
    <xf numFmtId="0" fontId="4" fillId="0" borderId="42" xfId="0" applyFont="1" applyFill="1" applyBorder="1" applyAlignment="1">
      <alignment horizontal="left" vertical="center" wrapText="1"/>
    </xf>
    <xf numFmtId="177" fontId="9" fillId="0" borderId="65" xfId="0" applyNumberFormat="1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66" xfId="0" applyFont="1" applyFill="1" applyBorder="1" applyAlignment="1">
      <alignment horizontal="center" vertical="center" wrapText="1"/>
    </xf>
    <xf numFmtId="0" fontId="9" fillId="0" borderId="67" xfId="0" applyFont="1" applyFill="1" applyBorder="1" applyAlignment="1">
      <alignment horizontal="center" vertical="center" wrapText="1"/>
    </xf>
    <xf numFmtId="0" fontId="9" fillId="0" borderId="68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 wrapText="1"/>
    </xf>
    <xf numFmtId="0" fontId="9" fillId="0" borderId="6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70" xfId="0" applyFont="1" applyFill="1" applyBorder="1" applyAlignment="1">
      <alignment horizontal="center" vertical="center" wrapText="1"/>
    </xf>
    <xf numFmtId="0" fontId="9" fillId="0" borderId="71" xfId="0" applyFont="1" applyFill="1" applyBorder="1" applyAlignment="1">
      <alignment horizontal="center" vertical="center" wrapText="1"/>
    </xf>
    <xf numFmtId="0" fontId="9" fillId="0" borderId="72" xfId="0" applyFont="1" applyFill="1" applyBorder="1" applyAlignment="1">
      <alignment horizontal="center" vertical="center" wrapText="1"/>
    </xf>
    <xf numFmtId="0" fontId="4" fillId="0" borderId="73" xfId="0" applyFont="1" applyFill="1" applyBorder="1" applyAlignment="1">
      <alignment horizontal="center" vertical="center"/>
    </xf>
    <xf numFmtId="177" fontId="9" fillId="0" borderId="69" xfId="0" applyNumberFormat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74" xfId="0" applyFont="1" applyFill="1" applyBorder="1" applyAlignment="1">
      <alignment horizontal="center" vertical="center" wrapText="1"/>
    </xf>
    <xf numFmtId="0" fontId="9" fillId="0" borderId="75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7" xfId="0" applyFont="1" applyFill="1" applyBorder="1" applyAlignment="1">
      <alignment horizontal="left" vertical="center"/>
    </xf>
    <xf numFmtId="0" fontId="4" fillId="0" borderId="78" xfId="0" applyFont="1" applyFill="1" applyBorder="1" applyAlignment="1">
      <alignment horizontal="left" vertical="center" wrapText="1"/>
    </xf>
    <xf numFmtId="177" fontId="9" fillId="0" borderId="79" xfId="0" applyNumberFormat="1" applyFont="1" applyFill="1" applyBorder="1" applyAlignment="1">
      <alignment horizontal="center" vertical="center" wrapText="1"/>
    </xf>
    <xf numFmtId="0" fontId="9" fillId="0" borderId="77" xfId="0" applyFont="1" applyFill="1" applyBorder="1" applyAlignment="1">
      <alignment horizontal="center" vertical="center" wrapText="1"/>
    </xf>
    <xf numFmtId="0" fontId="9" fillId="0" borderId="80" xfId="0" applyFont="1" applyFill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一上已修科目核心能力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書報討論(一)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'學生選課單(一上)'!$B$5:$E$5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v>基礎統計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'學生選課單(一上)'!$B$6:$E$6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v>數理統計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'學生選課單(一上)'!$B$7:$E$7</c:f>
              <c:numCache>
                <c:formatCode>General</c:formatCode>
                <c:ptCount val="4"/>
              </c:numCache>
            </c:numRef>
          </c:val>
        </c:ser>
        <c:ser>
          <c:idx val="3"/>
          <c:order val="3"/>
          <c:tx>
            <c:v>多變量分析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'學生選課單(一上)'!$B$8:$E$8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'學生選課單(一上)'!$B$9:$E$9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'學生選課單(一上)'!$B$10:$E$10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671104"/>
        <c:axId val="80673024"/>
      </c:radarChart>
      <c:catAx>
        <c:axId val="8067110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80673024"/>
        <c:crosses val="autoZero"/>
        <c:auto val="1"/>
        <c:lblAlgn val="ctr"/>
        <c:lblOffset val="100"/>
        <c:noMultiLvlLbl val="0"/>
      </c:catAx>
      <c:valAx>
        <c:axId val="80673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6711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一上已修科目基本素養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書報討論(一)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'學生選課單(一上)'!$F$5:$J$5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v>基礎統計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'學生選課單(一上)'!$F$6:$J$6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v>數理統計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'學生選課單(一上)'!$F$7:$J$7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v>多變量分析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'學生選課單(一上)'!$F$8:$J$8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'學生選課單(一上)'!$F$9:$J$9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'學生選課單(一上)'!$F$10:$J$10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38688"/>
        <c:axId val="69214208"/>
      </c:radarChart>
      <c:catAx>
        <c:axId val="6913868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69214208"/>
        <c:crosses val="autoZero"/>
        <c:auto val="1"/>
        <c:lblAlgn val="ctr"/>
        <c:lblOffset val="100"/>
        <c:noMultiLvlLbl val="0"/>
      </c:catAx>
      <c:valAx>
        <c:axId val="69214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138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一上已修科目核心能力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書報討論(一)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'學生選課單(一上)'!$B$5:$E$5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v>基礎統計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'學生選課單(一上)'!$B$6:$E$6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v>數理統計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'學生選課單(一上)'!$B$7:$E$7</c:f>
              <c:numCache>
                <c:formatCode>General</c:formatCode>
                <c:ptCount val="4"/>
              </c:numCache>
            </c:numRef>
          </c:val>
        </c:ser>
        <c:ser>
          <c:idx val="3"/>
          <c:order val="3"/>
          <c:tx>
            <c:v>多變量分析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'學生選課單(一上)'!$B$8:$E$8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'學生選課單(一上)'!$B$9:$E$9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'學生選課單(一上)'!$B$10:$E$10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267456"/>
        <c:axId val="69268992"/>
      </c:radarChart>
      <c:catAx>
        <c:axId val="69267456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69268992"/>
        <c:crosses val="autoZero"/>
        <c:auto val="1"/>
        <c:lblAlgn val="ctr"/>
        <c:lblOffset val="100"/>
        <c:noMultiLvlLbl val="0"/>
      </c:catAx>
      <c:valAx>
        <c:axId val="69268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267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一上已修科目基本素養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書報討論(一)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'學生選課單(一上)'!$F$5:$J$5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v>基礎統計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'學生選課單(一上)'!$F$6:$J$6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v>數理統計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'學生選課單(一上)'!$F$7:$J$7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v>多變量分析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'學生選課單(一上)'!$F$8:$J$8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'學生選課單(一上)'!$F$9:$J$9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'學生選課單(一上)'!$F$10:$J$10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397504"/>
        <c:axId val="69403392"/>
      </c:radarChart>
      <c:catAx>
        <c:axId val="6939750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69403392"/>
        <c:crosses val="autoZero"/>
        <c:auto val="1"/>
        <c:lblAlgn val="ctr"/>
        <c:lblOffset val="100"/>
        <c:noMultiLvlLbl val="0"/>
      </c:catAx>
      <c:valAx>
        <c:axId val="694033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397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一上已修科目核心能力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數理統計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'學生選課單(一上)'!$B$5:$E$5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v>損失模型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'學生選課單(一上)'!$B$6:$E$6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v>投資理論專題研究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'學生選課單(一上)'!$B$7:$E$7</c:f>
              <c:numCache>
                <c:formatCode>General</c:formatCode>
                <c:ptCount val="4"/>
              </c:numCache>
            </c:numRef>
          </c:val>
        </c:ser>
        <c:ser>
          <c:idx val="3"/>
          <c:order val="3"/>
          <c:tx>
            <c:v>書報討論(一)</c:v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'學生選課單(一上)'!$B$8:$E$8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'學生選課單(一上)'!$B$9:$E$9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'學生選課單(一上)'!$B$3:$E$3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'學生選課單(一上)'!$B$10:$E$10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649280"/>
        <c:axId val="87064576"/>
      </c:radarChart>
      <c:catAx>
        <c:axId val="21164928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87064576"/>
        <c:crosses val="autoZero"/>
        <c:auto val="1"/>
        <c:lblAlgn val="ctr"/>
        <c:lblOffset val="100"/>
        <c:noMultiLvlLbl val="0"/>
      </c:catAx>
      <c:valAx>
        <c:axId val="87064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649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一上已修科目基本素養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數理統計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'學生選課單(一上)'!$F$5:$J$5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v>損失模型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'學生選課單(一上)'!$F$6:$J$6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v>投資理論專題研究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'學生選課單(一上)'!$F$7:$J$7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v>書報討論(一)</c:v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'學生選課單(一上)'!$F$8:$J$8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'學生選課單(一上)'!$F$9:$J$9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'學生選課單(一上)'!$F$3:$J$3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'學生選課單(一上)'!$F$10:$J$10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144960"/>
        <c:axId val="157146496"/>
      </c:radarChart>
      <c:catAx>
        <c:axId val="15714496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57146496"/>
        <c:crosses val="autoZero"/>
        <c:auto val="1"/>
        <c:lblAlgn val="ctr"/>
        <c:lblOffset val="100"/>
        <c:noMultiLvlLbl val="0"/>
      </c:catAx>
      <c:valAx>
        <c:axId val="157146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1449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一下已修科目核心能力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書報討論(二)</c:v>
          </c:tx>
          <c:cat>
            <c:strRef>
              <c:f>'學生選課單(一下)'!$B$3:$E$3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'學生選課單(一下)'!$B$5:$E$5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v>實驗設計</c:v>
          </c:tx>
          <c:cat>
            <c:strRef>
              <c:f>'學生選課單(一下)'!$B$3:$E$3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'學生選課單(一下)'!$B$6:$E$6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v>統計品管</c:v>
          </c:tx>
          <c:cat>
            <c:strRef>
              <c:f>'學生選課單(一下)'!$B$3:$E$3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'學生選課單(一下)'!$B$7:$E$7</c:f>
              <c:numCache>
                <c:formatCode>General</c:formatCode>
                <c:ptCount val="4"/>
              </c:numCache>
            </c:numRef>
          </c:val>
        </c:ser>
        <c:ser>
          <c:idx val="3"/>
          <c:order val="3"/>
          <c:tx>
            <c:v>統計模擬</c:v>
          </c:tx>
          <c:cat>
            <c:strRef>
              <c:f>'學生選課單(一下)'!$B$3:$E$3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'學生選課單(一下)'!$B$8:$E$8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'學生選課單(一下)'!$B$3:$E$3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'學生選課單(一下)'!$B$9:$E$9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'學生選課單(一下)'!$B$3:$E$3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'學生選課單(一下)'!$B$10:$E$10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848512"/>
        <c:axId val="70850048"/>
      </c:radarChart>
      <c:catAx>
        <c:axId val="7084851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70850048"/>
        <c:crosses val="autoZero"/>
        <c:auto val="1"/>
        <c:lblAlgn val="ctr"/>
        <c:lblOffset val="100"/>
        <c:noMultiLvlLbl val="0"/>
      </c:catAx>
      <c:valAx>
        <c:axId val="70850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08485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一下已修科目基本素養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書報討論(二)</c:v>
          </c:tx>
          <c:cat>
            <c:strRef>
              <c:f>'學生選課單(一下)'!$F$3:$J$3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'學生選課單(一下)'!$F$5:$J$5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v>實驗設計</c:v>
          </c:tx>
          <c:cat>
            <c:strRef>
              <c:f>'學生選課單(一下)'!$F$3:$J$3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'學生選課單(一下)'!$F$6:$J$6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v>統計品管</c:v>
          </c:tx>
          <c:cat>
            <c:strRef>
              <c:f>'學生選課單(一下)'!$F$3:$J$3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'學生選課單(一下)'!$F$7:$J$7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v>統計模擬</c:v>
          </c:tx>
          <c:cat>
            <c:strRef>
              <c:f>'學生選課單(一下)'!$F$3:$J$3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'學生選課單(一下)'!$F$8:$J$8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'學生選課單(一下)'!$F$3:$J$3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'學生選課單(一下)'!$F$9:$J$9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'學生選課單(一下)'!$F$3:$J$3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'學生選課單(一下)'!$F$10:$J$10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903296"/>
        <c:axId val="70904832"/>
      </c:radarChart>
      <c:catAx>
        <c:axId val="70903296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70904832"/>
        <c:crosses val="autoZero"/>
        <c:auto val="1"/>
        <c:lblAlgn val="ctr"/>
        <c:lblOffset val="100"/>
        <c:noMultiLvlLbl val="0"/>
      </c:catAx>
      <c:valAx>
        <c:axId val="70904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0903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二上已修科目核心能力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迴歸分析</c:v>
          </c:tx>
          <c:cat>
            <c:strRef>
              <c:f>'學生選課單(二上)'!$B$3:$E$3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'學生選課單(二上)'!$B$5:$E$5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v>應用機率模型</c:v>
          </c:tx>
          <c:cat>
            <c:strRef>
              <c:f>'學生選課單(二上)'!$B$3:$E$3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'學生選課單(二上)'!$B$6:$E$6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v>網絡分析</c:v>
          </c:tx>
          <c:cat>
            <c:strRef>
              <c:f>'學生選課單(二上)'!$B$3:$E$3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'學生選課單(二上)'!$B$7:$E$7</c:f>
              <c:numCache>
                <c:formatCode>General</c:formatCode>
                <c:ptCount val="4"/>
              </c:numCache>
            </c:numRef>
          </c:val>
        </c:ser>
        <c:ser>
          <c:idx val="3"/>
          <c:order val="3"/>
          <c:tx>
            <c:v/>
          </c:tx>
          <c:cat>
            <c:strRef>
              <c:f>'學生選課單(二上)'!$B$3:$E$3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'學生選課單(二上)'!$B$8:$E$8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'學生選課單(二上)'!$B$3:$E$3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'學生選課單(二上)'!$B$9:$E$9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'學生選課單(二上)'!$B$3:$E$3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'學生選課單(二上)'!$B$10:$E$10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781824"/>
        <c:axId val="78787712"/>
      </c:radarChart>
      <c:catAx>
        <c:axId val="7878182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78787712"/>
        <c:crosses val="autoZero"/>
        <c:auto val="1"/>
        <c:lblAlgn val="ctr"/>
        <c:lblOffset val="100"/>
        <c:noMultiLvlLbl val="0"/>
      </c:catAx>
      <c:valAx>
        <c:axId val="78787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781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二上已修科目基本素養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迴歸分析</c:v>
          </c:tx>
          <c:cat>
            <c:strRef>
              <c:f>'學生選課單(二上)'!$F$3:$J$3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'學生選課單(二上)'!$F$5:$J$5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v>應用機率模型</c:v>
          </c:tx>
          <c:cat>
            <c:strRef>
              <c:f>'學生選課單(二上)'!$F$3:$J$3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'學生選課單(二上)'!$F$6:$J$6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v>網絡分析</c:v>
          </c:tx>
          <c:cat>
            <c:strRef>
              <c:f>'學生選課單(二上)'!$F$3:$J$3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'學生選課單(二上)'!$F$7:$J$7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v/>
          </c:tx>
          <c:cat>
            <c:strRef>
              <c:f>'學生選課單(二上)'!$F$3:$J$3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'學生選課單(二上)'!$F$8:$J$8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v/>
          </c:tx>
          <c:cat>
            <c:strRef>
              <c:f>'學生選課單(二上)'!$F$3:$J$3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'學生選課單(二上)'!$F$9:$J$9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v/>
          </c:tx>
          <c:cat>
            <c:strRef>
              <c:f>'學生選課單(二上)'!$F$3:$J$3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'學生選課單(二上)'!$F$10:$J$10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884864"/>
        <c:axId val="80886400"/>
      </c:radarChart>
      <c:catAx>
        <c:axId val="8088486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80886400"/>
        <c:crosses val="autoZero"/>
        <c:auto val="1"/>
        <c:lblAlgn val="ctr"/>
        <c:lblOffset val="100"/>
        <c:noMultiLvlLbl val="0"/>
      </c:catAx>
      <c:valAx>
        <c:axId val="80886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884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已修核心科目核心能力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書報討論(一)</c:v>
          </c:tx>
          <c:cat>
            <c:strRef>
              <c:f>核心課程!$B$3:$E$3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核心課程!$B$5:$E$5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v>基礎統計</c:v>
          </c:tx>
          <c:cat>
            <c:strRef>
              <c:f>核心課程!$B$3:$E$3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核心課程!$B$6:$E$6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v>數理統計</c:v>
          </c:tx>
          <c:cat>
            <c:strRef>
              <c:f>核心課程!$B$3:$E$3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核心課程!$B$7:$E$7</c:f>
              <c:numCache>
                <c:formatCode>General</c:formatCode>
                <c:ptCount val="4"/>
              </c:numCache>
            </c:numRef>
          </c:val>
        </c:ser>
        <c:ser>
          <c:idx val="3"/>
          <c:order val="3"/>
          <c:tx>
            <c:v>書報討論(二)</c:v>
          </c:tx>
          <c:cat>
            <c:strRef>
              <c:f>核心課程!$B$3:$E$3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核心課程!$B$8:$E$8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4"/>
          <c:tx>
            <c:v/>
          </c:tx>
          <c:cat>
            <c:strRef>
              <c:f>核心課程!$B$3:$E$3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核心課程!$B$9:$E$9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v/>
          </c:tx>
          <c:cat>
            <c:strRef>
              <c:f>核心課程!$B$3:$E$3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核心課程!$B$10:$E$10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982912"/>
        <c:axId val="94984448"/>
      </c:radarChart>
      <c:catAx>
        <c:axId val="9498291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94984448"/>
        <c:crosses val="autoZero"/>
        <c:auto val="1"/>
        <c:lblAlgn val="ctr"/>
        <c:lblOffset val="100"/>
        <c:noMultiLvlLbl val="0"/>
      </c:catAx>
      <c:valAx>
        <c:axId val="94984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4982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已修核心科目基本素養</a:t>
            </a:r>
          </a:p>
        </c:rich>
      </c:tx>
      <c:layout>
        <c:manualLayout>
          <c:xMode val="edge"/>
          <c:yMode val="edge"/>
          <c:x val="0.47653333333333331"/>
          <c:y val="3.3333333333333333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書報討論(一)</c:v>
          </c:tx>
          <c:cat>
            <c:strRef>
              <c:f>核心課程!$F$3:$J$3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核心課程!$F$5:$J$5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v>基礎統計</c:v>
          </c:tx>
          <c:cat>
            <c:strRef>
              <c:f>核心課程!$F$3:$J$3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核心課程!$F$6:$J$6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v>數理統計</c:v>
          </c:tx>
          <c:cat>
            <c:strRef>
              <c:f>核心課程!$F$3:$J$3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核心課程!$F$7:$J$7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v>書報討論(二)</c:v>
          </c:tx>
          <c:cat>
            <c:strRef>
              <c:f>核心課程!$F$3:$J$3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核心課程!$F$8:$J$8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v/>
          </c:tx>
          <c:cat>
            <c:strRef>
              <c:f>核心課程!$F$3:$J$3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核心課程!$F$9:$J$9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v/>
          </c:tx>
          <c:cat>
            <c:strRef>
              <c:f>核心課程!$F$3:$J$3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核心課程!$F$10:$J$10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025408"/>
        <c:axId val="94646272"/>
      </c:radarChart>
      <c:catAx>
        <c:axId val="9502540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94646272"/>
        <c:crosses val="autoZero"/>
        <c:auto val="1"/>
        <c:lblAlgn val="ctr"/>
        <c:lblOffset val="100"/>
        <c:noMultiLvlLbl val="0"/>
      </c:catAx>
      <c:valAx>
        <c:axId val="9464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0254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已修工業統計專業核心能力</a:t>
            </a:r>
          </a:p>
        </c:rich>
      </c:tx>
      <c:layout>
        <c:manualLayout>
          <c:xMode val="edge"/>
          <c:yMode val="edge"/>
          <c:x val="0.47653333333333331"/>
          <c:y val="2.5000000000000001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實驗設計</c:v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工業統計專業!$B$5:$E$5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v>多變量分析</c:v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工業統計專業!$B$6:$E$6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v>統計品管</c:v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工業統計專業!$B$7:$E$7</c:f>
              <c:numCache>
                <c:formatCode>General</c:formatCode>
                <c:ptCount val="4"/>
              </c:numCache>
            </c:numRef>
          </c:val>
        </c:ser>
        <c:ser>
          <c:idx val="3"/>
          <c:order val="3"/>
          <c:tx>
            <c:v/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工業統計專業!$B$8:$E$8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4"/>
          <c:tx>
            <c:v/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工業統計專業!$B$9:$E$9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v/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工業統計專業!$B$10:$E$10</c:f>
              <c:numCache>
                <c:formatCode>General</c:formatCode>
                <c:ptCount val="4"/>
              </c:numCache>
            </c:numRef>
          </c:val>
        </c:ser>
        <c:ser>
          <c:idx val="6"/>
          <c:order val="6"/>
          <c:tx>
            <c:v/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工業統計專業!$B$11:$E$11</c:f>
              <c:numCache>
                <c:formatCode>General</c:formatCode>
                <c:ptCount val="4"/>
              </c:numCache>
            </c:numRef>
          </c:val>
        </c:ser>
        <c:ser>
          <c:idx val="7"/>
          <c:order val="7"/>
          <c:tx>
            <c:v/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工業統計專業!$B$12:$E$12</c:f>
              <c:numCache>
                <c:formatCode>General</c:formatCode>
                <c:ptCount val="4"/>
              </c:numCache>
            </c:numRef>
          </c:val>
        </c:ser>
        <c:ser>
          <c:idx val="8"/>
          <c:order val="8"/>
          <c:tx>
            <c:v/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工業統計專業!$B$13:$E$13</c:f>
              <c:numCache>
                <c:formatCode>General</c:formatCode>
                <c:ptCount val="4"/>
              </c:numCache>
            </c:numRef>
          </c:val>
        </c:ser>
        <c:ser>
          <c:idx val="9"/>
          <c:order val="9"/>
          <c:tx>
            <c:v/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工業統計專業!$B$14:$E$14</c:f>
              <c:numCache>
                <c:formatCode>General</c:formatCode>
                <c:ptCount val="4"/>
              </c:numCache>
            </c:numRef>
          </c:val>
        </c:ser>
        <c:ser>
          <c:idx val="10"/>
          <c:order val="10"/>
          <c:tx>
            <c:v/>
          </c:tx>
          <c:cat>
            <c:strRef>
              <c:f>工業統計專業!$B$3:$E$3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工業統計專業!$B$15:$E$15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747328"/>
        <c:axId val="99748864"/>
      </c:radarChart>
      <c:catAx>
        <c:axId val="9974732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99748864"/>
        <c:crosses val="autoZero"/>
        <c:auto val="1"/>
        <c:lblAlgn val="ctr"/>
        <c:lblOffset val="100"/>
        <c:noMultiLvlLbl val="0"/>
      </c:catAx>
      <c:valAx>
        <c:axId val="99748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7473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已修工業統計專業基本素養</a:t>
            </a:r>
          </a:p>
        </c:rich>
      </c:tx>
      <c:layout>
        <c:manualLayout>
          <c:xMode val="edge"/>
          <c:yMode val="edge"/>
          <c:x val="0.47653333333333331"/>
          <c:y val="2.5000000000000001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實驗設計</c:v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工業統計專業!$F$5:$J$5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v>多變量分析</c:v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工業統計專業!$F$6:$J$6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v>統計品管</c:v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工業統計專業!$F$7:$J$7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v/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工業統計專業!$F$8:$J$8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v/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工業統計專業!$F$9:$J$9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v/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工業統計專業!$F$10:$J$10</c:f>
              <c:numCache>
                <c:formatCode>General</c:formatCode>
                <c:ptCount val="5"/>
              </c:numCache>
            </c:numRef>
          </c:val>
        </c:ser>
        <c:ser>
          <c:idx val="6"/>
          <c:order val="6"/>
          <c:tx>
            <c:v/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工業統計專業!$F$11:$J$11</c:f>
              <c:numCache>
                <c:formatCode>General</c:formatCode>
                <c:ptCount val="5"/>
              </c:numCache>
            </c:numRef>
          </c:val>
        </c:ser>
        <c:ser>
          <c:idx val="7"/>
          <c:order val="7"/>
          <c:tx>
            <c:v/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工業統計專業!$F$12:$J$12</c:f>
              <c:numCache>
                <c:formatCode>General</c:formatCode>
                <c:ptCount val="5"/>
              </c:numCache>
            </c:numRef>
          </c:val>
        </c:ser>
        <c:ser>
          <c:idx val="8"/>
          <c:order val="8"/>
          <c:tx>
            <c:v/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工業統計專業!$F$13:$J$13</c:f>
              <c:numCache>
                <c:formatCode>General</c:formatCode>
                <c:ptCount val="5"/>
              </c:numCache>
            </c:numRef>
          </c:val>
        </c:ser>
        <c:ser>
          <c:idx val="9"/>
          <c:order val="9"/>
          <c:tx>
            <c:v/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工業統計專業!$F$14:$J$14</c:f>
              <c:numCache>
                <c:formatCode>General</c:formatCode>
                <c:ptCount val="5"/>
              </c:numCache>
            </c:numRef>
          </c:val>
        </c:ser>
        <c:ser>
          <c:idx val="10"/>
          <c:order val="10"/>
          <c:tx>
            <c:v/>
          </c:tx>
          <c:cat>
            <c:strRef>
              <c:f>工業統計專業!$F$3:$J$3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工業統計專業!$F$15:$J$15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879936"/>
        <c:axId val="99889920"/>
      </c:radarChart>
      <c:catAx>
        <c:axId val="99879936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99889920"/>
        <c:crosses val="autoZero"/>
        <c:auto val="1"/>
        <c:lblAlgn val="ctr"/>
        <c:lblOffset val="100"/>
        <c:noMultiLvlLbl val="0"/>
      </c:catAx>
      <c:valAx>
        <c:axId val="998899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879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已修生物統計專業核心能力</a:t>
            </a:r>
          </a:p>
        </c:rich>
      </c:tx>
      <c:layout>
        <c:manualLayout>
          <c:xMode val="edge"/>
          <c:yMode val="edge"/>
          <c:x val="0.47653333333333331"/>
          <c:y val="2.5000000000000001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統計模擬</c:v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生物統計專業!$B$5:$E$5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v>無母數統計分析</c:v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生物統計專業!$B$6:$E$6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v>實驗設計</c:v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生物統計專業!$B$7:$E$7</c:f>
              <c:numCache>
                <c:formatCode>General</c:formatCode>
                <c:ptCount val="4"/>
              </c:numCache>
            </c:numRef>
          </c:val>
        </c:ser>
        <c:ser>
          <c:idx val="3"/>
          <c:order val="3"/>
          <c:tx>
            <c:v>網絡分析</c:v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生物統計專業!$B$8:$E$8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4"/>
          <c:tx>
            <c:v/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生物統計專業!$B$9:$E$9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v/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生物統計專業!$B$10:$E$10</c:f>
              <c:numCache>
                <c:formatCode>General</c:formatCode>
                <c:ptCount val="4"/>
              </c:numCache>
            </c:numRef>
          </c:val>
        </c:ser>
        <c:ser>
          <c:idx val="6"/>
          <c:order val="6"/>
          <c:tx>
            <c:v/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生物統計專業!$B$11:$E$11</c:f>
              <c:numCache>
                <c:formatCode>General</c:formatCode>
                <c:ptCount val="4"/>
              </c:numCache>
            </c:numRef>
          </c:val>
        </c:ser>
        <c:ser>
          <c:idx val="7"/>
          <c:order val="7"/>
          <c:tx>
            <c:v/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生物統計專業!$B$12:$E$12</c:f>
              <c:numCache>
                <c:formatCode>General</c:formatCode>
                <c:ptCount val="4"/>
              </c:numCache>
            </c:numRef>
          </c:val>
        </c:ser>
        <c:ser>
          <c:idx val="8"/>
          <c:order val="8"/>
          <c:tx>
            <c:v/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生物統計專業!$B$13:$E$13</c:f>
              <c:numCache>
                <c:formatCode>General</c:formatCode>
                <c:ptCount val="4"/>
              </c:numCache>
            </c:numRef>
          </c:val>
        </c:ser>
        <c:ser>
          <c:idx val="9"/>
          <c:order val="9"/>
          <c:tx>
            <c:v/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生物統計專業!$B$14:$E$14</c:f>
              <c:numCache>
                <c:formatCode>General</c:formatCode>
                <c:ptCount val="4"/>
              </c:numCache>
            </c:numRef>
          </c:val>
        </c:ser>
        <c:ser>
          <c:idx val="10"/>
          <c:order val="10"/>
          <c:tx>
            <c:v/>
          </c:tx>
          <c:cat>
            <c:strRef>
              <c:f>生物統計專業!$B$3:$E$3</c:f>
              <c:strCache>
                <c:ptCount val="4"/>
                <c:pt idx="0">
                  <c:v>專業能力</c:v>
                </c:pt>
                <c:pt idx="1">
                  <c:v>跨領域合作</c:v>
                </c:pt>
                <c:pt idx="2">
                  <c:v>忠於資訊</c:v>
                </c:pt>
                <c:pt idx="3">
                  <c:v>獨立思考</c:v>
                </c:pt>
              </c:strCache>
            </c:strRef>
          </c:cat>
          <c:val>
            <c:numRef>
              <c:f>生物統計專業!$B$15:$E$15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033664"/>
        <c:axId val="100035200"/>
      </c:radarChart>
      <c:catAx>
        <c:axId val="10003366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00035200"/>
        <c:crosses val="autoZero"/>
        <c:auto val="1"/>
        <c:lblAlgn val="ctr"/>
        <c:lblOffset val="100"/>
        <c:noMultiLvlLbl val="0"/>
      </c:catAx>
      <c:valAx>
        <c:axId val="100035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0336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zh-TW" altLang="en-US"/>
              <a:t>已修生物統計專業基本素養</a:t>
            </a:r>
          </a:p>
        </c:rich>
      </c:tx>
      <c:layout>
        <c:manualLayout>
          <c:xMode val="edge"/>
          <c:yMode val="edge"/>
          <c:x val="0.47653333333333331"/>
          <c:y val="2.5000000000000001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統計模擬</c:v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生物統計專業!$F$5:$J$5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v>無母數統計分析</c:v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生物統計專業!$F$6:$J$6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v>實驗設計</c:v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生物統計專業!$F$7:$J$7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v>網絡分析</c:v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生物統計專業!$F$8:$J$8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v/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生物統計專業!$F$9:$J$9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v/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生物統計專業!$F$10:$J$10</c:f>
              <c:numCache>
                <c:formatCode>General</c:formatCode>
                <c:ptCount val="5"/>
              </c:numCache>
            </c:numRef>
          </c:val>
        </c:ser>
        <c:ser>
          <c:idx val="6"/>
          <c:order val="6"/>
          <c:tx>
            <c:v/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生物統計專業!$F$11:$J$11</c:f>
              <c:numCache>
                <c:formatCode>General</c:formatCode>
                <c:ptCount val="5"/>
              </c:numCache>
            </c:numRef>
          </c:val>
        </c:ser>
        <c:ser>
          <c:idx val="7"/>
          <c:order val="7"/>
          <c:tx>
            <c:v/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生物統計專業!$F$12:$J$12</c:f>
              <c:numCache>
                <c:formatCode>General</c:formatCode>
                <c:ptCount val="5"/>
              </c:numCache>
            </c:numRef>
          </c:val>
        </c:ser>
        <c:ser>
          <c:idx val="8"/>
          <c:order val="8"/>
          <c:tx>
            <c:v/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生物統計專業!$F$13:$J$13</c:f>
              <c:numCache>
                <c:formatCode>General</c:formatCode>
                <c:ptCount val="5"/>
              </c:numCache>
            </c:numRef>
          </c:val>
        </c:ser>
        <c:ser>
          <c:idx val="9"/>
          <c:order val="9"/>
          <c:tx>
            <c:v/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生物統計專業!$F$14:$J$14</c:f>
              <c:numCache>
                <c:formatCode>General</c:formatCode>
                <c:ptCount val="5"/>
              </c:numCache>
            </c:numRef>
          </c:val>
        </c:ser>
        <c:ser>
          <c:idx val="10"/>
          <c:order val="10"/>
          <c:tx>
            <c:v/>
          </c:tx>
          <c:cat>
            <c:strRef>
              <c:f>生物統計專業!$F$3:$J$3</c:f>
              <c:strCache>
                <c:ptCount val="5"/>
                <c:pt idx="0">
                  <c:v>多元學習</c:v>
                </c:pt>
                <c:pt idx="1">
                  <c:v>樂群敬業</c:v>
                </c:pt>
                <c:pt idx="2">
                  <c:v>尊重專業</c:v>
                </c:pt>
                <c:pt idx="3">
                  <c:v>具備數理能力</c:v>
                </c:pt>
                <c:pt idx="4">
                  <c:v>具備統計分析能力</c:v>
                </c:pt>
              </c:strCache>
            </c:strRef>
          </c:cat>
          <c:val>
            <c:numRef>
              <c:f>生物統計專業!$F$15:$J$15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857984"/>
        <c:axId val="108876160"/>
      </c:radarChart>
      <c:catAx>
        <c:axId val="10885798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08876160"/>
        <c:crosses val="autoZero"/>
        <c:auto val="1"/>
        <c:lblAlgn val="ctr"/>
        <c:lblOffset val="100"/>
        <c:noMultiLvlLbl val="0"/>
      </c:catAx>
      <c:valAx>
        <c:axId val="108876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8579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image" Target="../media/image15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18.emf"/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</xdr:row>
          <xdr:rowOff>0</xdr:rowOff>
        </xdr:from>
        <xdr:to>
          <xdr:col>13</xdr:col>
          <xdr:colOff>160020</xdr:colOff>
          <xdr:row>2</xdr:row>
          <xdr:rowOff>182880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4</xdr:row>
          <xdr:rowOff>137160</xdr:rowOff>
        </xdr:from>
        <xdr:to>
          <xdr:col>13</xdr:col>
          <xdr:colOff>160020</xdr:colOff>
          <xdr:row>6</xdr:row>
          <xdr:rowOff>121920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381000</xdr:colOff>
      <xdr:row>11</xdr:row>
      <xdr:rowOff>196850</xdr:rowOff>
    </xdr:from>
    <xdr:to>
      <xdr:col>3</xdr:col>
      <xdr:colOff>714375</xdr:colOff>
      <xdr:row>30</xdr:row>
      <xdr:rowOff>25400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187325</xdr:colOff>
      <xdr:row>11</xdr:row>
      <xdr:rowOff>196850</xdr:rowOff>
    </xdr:from>
    <xdr:to>
      <xdr:col>8</xdr:col>
      <xdr:colOff>873125</xdr:colOff>
      <xdr:row>30</xdr:row>
      <xdr:rowOff>25400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381000</xdr:colOff>
      <xdr:row>11</xdr:row>
      <xdr:rowOff>196850</xdr:rowOff>
    </xdr:from>
    <xdr:to>
      <xdr:col>3</xdr:col>
      <xdr:colOff>714375</xdr:colOff>
      <xdr:row>30</xdr:row>
      <xdr:rowOff>25400</xdr:rowOff>
    </xdr:to>
    <xdr:graphicFrame macro="">
      <xdr:nvGraphicFramePr>
        <xdr:cNvPr id="4" name="圖表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187325</xdr:colOff>
      <xdr:row>11</xdr:row>
      <xdr:rowOff>196850</xdr:rowOff>
    </xdr:from>
    <xdr:to>
      <xdr:col>8</xdr:col>
      <xdr:colOff>873125</xdr:colOff>
      <xdr:row>30</xdr:row>
      <xdr:rowOff>25400</xdr:rowOff>
    </xdr:to>
    <xdr:graphicFrame macro="">
      <xdr:nvGraphicFramePr>
        <xdr:cNvPr id="5" name="圖表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381000</xdr:colOff>
      <xdr:row>12</xdr:row>
      <xdr:rowOff>40640</xdr:rowOff>
    </xdr:from>
    <xdr:to>
      <xdr:col>4</xdr:col>
      <xdr:colOff>358140</xdr:colOff>
      <xdr:row>30</xdr:row>
      <xdr:rowOff>147320</xdr:rowOff>
    </xdr:to>
    <xdr:graphicFrame macro="">
      <xdr:nvGraphicFramePr>
        <xdr:cNvPr id="6" name="圖表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612140</xdr:colOff>
      <xdr:row>12</xdr:row>
      <xdr:rowOff>40640</xdr:rowOff>
    </xdr:from>
    <xdr:to>
      <xdr:col>9</xdr:col>
      <xdr:colOff>589280</xdr:colOff>
      <xdr:row>30</xdr:row>
      <xdr:rowOff>147320</xdr:rowOff>
    </xdr:to>
    <xdr:graphicFrame macro="">
      <xdr:nvGraphicFramePr>
        <xdr:cNvPr id="7" name="圖表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83820</xdr:colOff>
          <xdr:row>1</xdr:row>
          <xdr:rowOff>7620</xdr:rowOff>
        </xdr:from>
        <xdr:to>
          <xdr:col>13</xdr:col>
          <xdr:colOff>83820</xdr:colOff>
          <xdr:row>2</xdr:row>
          <xdr:rowOff>205740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83820</xdr:colOff>
          <xdr:row>4</xdr:row>
          <xdr:rowOff>160020</xdr:rowOff>
        </xdr:from>
        <xdr:to>
          <xdr:col>13</xdr:col>
          <xdr:colOff>121920</xdr:colOff>
          <xdr:row>6</xdr:row>
          <xdr:rowOff>144780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381000</xdr:colOff>
      <xdr:row>11</xdr:row>
      <xdr:rowOff>196850</xdr:rowOff>
    </xdr:from>
    <xdr:to>
      <xdr:col>4</xdr:col>
      <xdr:colOff>104775</xdr:colOff>
      <xdr:row>30</xdr:row>
      <xdr:rowOff>25400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358775</xdr:colOff>
      <xdr:row>11</xdr:row>
      <xdr:rowOff>196850</xdr:rowOff>
    </xdr:from>
    <xdr:to>
      <xdr:col>8</xdr:col>
      <xdr:colOff>1044575</xdr:colOff>
      <xdr:row>30</xdr:row>
      <xdr:rowOff>25400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160020</xdr:colOff>
          <xdr:row>1</xdr:row>
          <xdr:rowOff>22860</xdr:rowOff>
        </xdr:from>
        <xdr:to>
          <xdr:col>13</xdr:col>
          <xdr:colOff>160020</xdr:colOff>
          <xdr:row>3</xdr:row>
          <xdr:rowOff>15240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144780</xdr:colOff>
          <xdr:row>4</xdr:row>
          <xdr:rowOff>190500</xdr:rowOff>
        </xdr:from>
        <xdr:to>
          <xdr:col>13</xdr:col>
          <xdr:colOff>182880</xdr:colOff>
          <xdr:row>6</xdr:row>
          <xdr:rowOff>175260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381000</xdr:colOff>
      <xdr:row>12</xdr:row>
      <xdr:rowOff>6350</xdr:rowOff>
    </xdr:from>
    <xdr:to>
      <xdr:col>3</xdr:col>
      <xdr:colOff>714375</xdr:colOff>
      <xdr:row>30</xdr:row>
      <xdr:rowOff>44450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187325</xdr:colOff>
      <xdr:row>12</xdr:row>
      <xdr:rowOff>6350</xdr:rowOff>
    </xdr:from>
    <xdr:to>
      <xdr:col>8</xdr:col>
      <xdr:colOff>873125</xdr:colOff>
      <xdr:row>30</xdr:row>
      <xdr:rowOff>44450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</xdr:row>
          <xdr:rowOff>30480</xdr:rowOff>
        </xdr:from>
        <xdr:to>
          <xdr:col>13</xdr:col>
          <xdr:colOff>121920</xdr:colOff>
          <xdr:row>3</xdr:row>
          <xdr:rowOff>22860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106680</xdr:colOff>
          <xdr:row>5</xdr:row>
          <xdr:rowOff>7620</xdr:rowOff>
        </xdr:from>
        <xdr:to>
          <xdr:col>13</xdr:col>
          <xdr:colOff>144780</xdr:colOff>
          <xdr:row>6</xdr:row>
          <xdr:rowOff>198120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106680</xdr:colOff>
          <xdr:row>1</xdr:row>
          <xdr:rowOff>22860</xdr:rowOff>
        </xdr:from>
        <xdr:to>
          <xdr:col>14</xdr:col>
          <xdr:colOff>106680</xdr:colOff>
          <xdr:row>3</xdr:row>
          <xdr:rowOff>22860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144780</xdr:colOff>
          <xdr:row>4</xdr:row>
          <xdr:rowOff>121920</xdr:rowOff>
        </xdr:from>
        <xdr:to>
          <xdr:col>14</xdr:col>
          <xdr:colOff>137160</xdr:colOff>
          <xdr:row>6</xdr:row>
          <xdr:rowOff>60960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381000</xdr:colOff>
      <xdr:row>12</xdr:row>
      <xdr:rowOff>6350</xdr:rowOff>
    </xdr:from>
    <xdr:to>
      <xdr:col>4</xdr:col>
      <xdr:colOff>333375</xdr:colOff>
      <xdr:row>30</xdr:row>
      <xdr:rowOff>44450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587375</xdr:colOff>
      <xdr:row>12</xdr:row>
      <xdr:rowOff>6350</xdr:rowOff>
    </xdr:from>
    <xdr:to>
      <xdr:col>9</xdr:col>
      <xdr:colOff>130175</xdr:colOff>
      <xdr:row>30</xdr:row>
      <xdr:rowOff>44450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403860</xdr:colOff>
          <xdr:row>1</xdr:row>
          <xdr:rowOff>182880</xdr:rowOff>
        </xdr:from>
        <xdr:to>
          <xdr:col>13</xdr:col>
          <xdr:colOff>281940</xdr:colOff>
          <xdr:row>3</xdr:row>
          <xdr:rowOff>144780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426720</xdr:colOff>
          <xdr:row>5</xdr:row>
          <xdr:rowOff>106680</xdr:rowOff>
        </xdr:from>
        <xdr:to>
          <xdr:col>13</xdr:col>
          <xdr:colOff>289560</xdr:colOff>
          <xdr:row>7</xdr:row>
          <xdr:rowOff>53340</xdr:rowOff>
        </xdr:to>
        <xdr:sp macro="" textlink="">
          <xdr:nvSpPr>
            <xdr:cNvPr id="9218" name="CommandButton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121920</xdr:colOff>
          <xdr:row>1</xdr:row>
          <xdr:rowOff>68580</xdr:rowOff>
        </xdr:from>
        <xdr:to>
          <xdr:col>14</xdr:col>
          <xdr:colOff>0</xdr:colOff>
          <xdr:row>3</xdr:row>
          <xdr:rowOff>30480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137160</xdr:colOff>
          <xdr:row>4</xdr:row>
          <xdr:rowOff>0</xdr:rowOff>
        </xdr:from>
        <xdr:to>
          <xdr:col>14</xdr:col>
          <xdr:colOff>0</xdr:colOff>
          <xdr:row>5</xdr:row>
          <xdr:rowOff>152400</xdr:rowOff>
        </xdr:to>
        <xdr:sp macro="" textlink="">
          <xdr:nvSpPr>
            <xdr:cNvPr id="16386" name="CommandButton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381000</xdr:colOff>
      <xdr:row>12</xdr:row>
      <xdr:rowOff>6350</xdr:rowOff>
    </xdr:from>
    <xdr:to>
      <xdr:col>4</xdr:col>
      <xdr:colOff>142875</xdr:colOff>
      <xdr:row>36</xdr:row>
      <xdr:rowOff>57150</xdr:rowOff>
    </xdr:to>
    <xdr:graphicFrame macro="">
      <xdr:nvGraphicFramePr>
        <xdr:cNvPr id="4" name="圖表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396875</xdr:colOff>
      <xdr:row>12</xdr:row>
      <xdr:rowOff>6350</xdr:rowOff>
    </xdr:from>
    <xdr:to>
      <xdr:col>8</xdr:col>
      <xdr:colOff>1082675</xdr:colOff>
      <xdr:row>36</xdr:row>
      <xdr:rowOff>57150</xdr:rowOff>
    </xdr:to>
    <xdr:graphicFrame macro="">
      <xdr:nvGraphicFramePr>
        <xdr:cNvPr id="5" name="圖表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289560</xdr:colOff>
          <xdr:row>0</xdr:row>
          <xdr:rowOff>160020</xdr:rowOff>
        </xdr:from>
        <xdr:to>
          <xdr:col>13</xdr:col>
          <xdr:colOff>167640</xdr:colOff>
          <xdr:row>2</xdr:row>
          <xdr:rowOff>121920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297180</xdr:colOff>
          <xdr:row>4</xdr:row>
          <xdr:rowOff>0</xdr:rowOff>
        </xdr:from>
        <xdr:to>
          <xdr:col>13</xdr:col>
          <xdr:colOff>160020</xdr:colOff>
          <xdr:row>5</xdr:row>
          <xdr:rowOff>152400</xdr:rowOff>
        </xdr:to>
        <xdr:sp macro="" textlink="">
          <xdr:nvSpPr>
            <xdr:cNvPr id="17410" name="CommandButton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381000</xdr:colOff>
      <xdr:row>12</xdr:row>
      <xdr:rowOff>6350</xdr:rowOff>
    </xdr:from>
    <xdr:to>
      <xdr:col>4</xdr:col>
      <xdr:colOff>180975</xdr:colOff>
      <xdr:row>36</xdr:row>
      <xdr:rowOff>57150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434975</xdr:colOff>
      <xdr:row>12</xdr:row>
      <xdr:rowOff>6350</xdr:rowOff>
    </xdr:from>
    <xdr:to>
      <xdr:col>8</xdr:col>
      <xdr:colOff>1120775</xdr:colOff>
      <xdr:row>36</xdr:row>
      <xdr:rowOff>57150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</xdr:row>
          <xdr:rowOff>0</xdr:rowOff>
        </xdr:from>
        <xdr:to>
          <xdr:col>13</xdr:col>
          <xdr:colOff>182880</xdr:colOff>
          <xdr:row>2</xdr:row>
          <xdr:rowOff>175260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3</xdr:row>
          <xdr:rowOff>175260</xdr:rowOff>
        </xdr:from>
        <xdr:to>
          <xdr:col>13</xdr:col>
          <xdr:colOff>167640</xdr:colOff>
          <xdr:row>5</xdr:row>
          <xdr:rowOff>121920</xdr:rowOff>
        </xdr:to>
        <xdr:sp macro="" textlink="">
          <xdr:nvSpPr>
            <xdr:cNvPr id="18434" name="CommandButton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andra\Downloads\pla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課程目錄"/>
      <sheetName val="學生選課單(一上)"/>
      <sheetName val="學生選課單(一下)"/>
      <sheetName val="學生選課單(二上)"/>
      <sheetName val="學生選課單(二下)"/>
      <sheetName val="核心課程"/>
      <sheetName val="財金統計專業"/>
      <sheetName val="工業統計專業"/>
      <sheetName val="生物統計專業"/>
      <sheetName val="無分類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6.emf"/><Relationship Id="rId5" Type="http://schemas.openxmlformats.org/officeDocument/2006/relationships/control" Target="../activeX/activeX6.xml"/><Relationship Id="rId4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8.emf"/><Relationship Id="rId5" Type="http://schemas.openxmlformats.org/officeDocument/2006/relationships/control" Target="../activeX/activeX8.xml"/><Relationship Id="rId4" Type="http://schemas.openxmlformats.org/officeDocument/2006/relationships/image" Target="../media/image7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image" Target="../media/image10.emf"/><Relationship Id="rId5" Type="http://schemas.openxmlformats.org/officeDocument/2006/relationships/control" Target="../activeX/activeX10.xml"/><Relationship Id="rId4" Type="http://schemas.openxmlformats.org/officeDocument/2006/relationships/image" Target="../media/image9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image" Target="../media/image12.emf"/><Relationship Id="rId5" Type="http://schemas.openxmlformats.org/officeDocument/2006/relationships/control" Target="../activeX/activeX12.xml"/><Relationship Id="rId4" Type="http://schemas.openxmlformats.org/officeDocument/2006/relationships/image" Target="../media/image11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image" Target="../media/image14.emf"/><Relationship Id="rId5" Type="http://schemas.openxmlformats.org/officeDocument/2006/relationships/control" Target="../activeX/activeX14.xml"/><Relationship Id="rId4" Type="http://schemas.openxmlformats.org/officeDocument/2006/relationships/image" Target="../media/image13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image" Target="../media/image16.emf"/><Relationship Id="rId5" Type="http://schemas.openxmlformats.org/officeDocument/2006/relationships/control" Target="../activeX/activeX16.xml"/><Relationship Id="rId4" Type="http://schemas.openxmlformats.org/officeDocument/2006/relationships/image" Target="../media/image15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7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image" Target="../media/image18.emf"/><Relationship Id="rId5" Type="http://schemas.openxmlformats.org/officeDocument/2006/relationships/control" Target="../activeX/activeX18.xml"/><Relationship Id="rId4" Type="http://schemas.openxmlformats.org/officeDocument/2006/relationships/image" Target="../media/image1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M69"/>
  <sheetViews>
    <sheetView tabSelected="1" workbookViewId="0">
      <selection activeCell="H12" sqref="H12"/>
    </sheetView>
  </sheetViews>
  <sheetFormatPr defaultRowHeight="16.2" x14ac:dyDescent="0.3"/>
  <cols>
    <col min="1" max="1" width="12.109375" style="71" customWidth="1"/>
    <col min="2" max="2" width="29.21875" customWidth="1"/>
    <col min="3" max="3" width="11.44140625" customWidth="1"/>
    <col min="4" max="13" width="9.21875" customWidth="1"/>
  </cols>
  <sheetData>
    <row r="1" spans="1:13" x14ac:dyDescent="0.3">
      <c r="A1" s="119" t="s">
        <v>17</v>
      </c>
      <c r="B1" s="121" t="s">
        <v>18</v>
      </c>
      <c r="C1" s="123" t="s">
        <v>66</v>
      </c>
      <c r="D1" s="114" t="s">
        <v>15</v>
      </c>
      <c r="E1" s="115"/>
      <c r="F1" s="115"/>
      <c r="G1" s="116"/>
      <c r="H1" s="117" t="s">
        <v>16</v>
      </c>
      <c r="I1" s="118"/>
      <c r="J1" s="118"/>
      <c r="K1" s="118"/>
      <c r="L1" s="118"/>
      <c r="M1" s="1"/>
    </row>
    <row r="2" spans="1:13" ht="49.2" thickBot="1" x14ac:dyDescent="0.35">
      <c r="A2" s="120"/>
      <c r="B2" s="122"/>
      <c r="C2" s="124"/>
      <c r="D2" s="2" t="s">
        <v>19</v>
      </c>
      <c r="E2" s="3" t="s">
        <v>20</v>
      </c>
      <c r="F2" s="3" t="s">
        <v>21</v>
      </c>
      <c r="G2" s="4" t="s">
        <v>22</v>
      </c>
      <c r="H2" s="5" t="s">
        <v>23</v>
      </c>
      <c r="I2" s="3" t="s">
        <v>24</v>
      </c>
      <c r="J2" s="3" t="s">
        <v>25</v>
      </c>
      <c r="K2" s="3" t="s">
        <v>26</v>
      </c>
      <c r="L2" s="6" t="s">
        <v>27</v>
      </c>
      <c r="M2" s="7" t="s">
        <v>28</v>
      </c>
    </row>
    <row r="3" spans="1:13" ht="33" thickTop="1" x14ac:dyDescent="0.3">
      <c r="A3" s="136" t="s">
        <v>190</v>
      </c>
      <c r="B3" s="137" t="s">
        <v>171</v>
      </c>
      <c r="C3" s="138" t="s">
        <v>172</v>
      </c>
      <c r="D3" s="139">
        <v>20</v>
      </c>
      <c r="E3" s="140">
        <v>50</v>
      </c>
      <c r="F3" s="140">
        <v>10</v>
      </c>
      <c r="G3" s="141">
        <v>20</v>
      </c>
      <c r="H3" s="142">
        <v>30</v>
      </c>
      <c r="I3" s="140">
        <v>30</v>
      </c>
      <c r="J3" s="140">
        <v>20</v>
      </c>
      <c r="K3" s="140">
        <v>10</v>
      </c>
      <c r="L3" s="143">
        <v>10</v>
      </c>
      <c r="M3" s="144">
        <v>1</v>
      </c>
    </row>
    <row r="4" spans="1:13" x14ac:dyDescent="0.3">
      <c r="A4" s="145" t="s">
        <v>191</v>
      </c>
      <c r="B4" s="146" t="s">
        <v>173</v>
      </c>
      <c r="C4" s="147" t="s">
        <v>174</v>
      </c>
      <c r="D4" s="148">
        <v>70</v>
      </c>
      <c r="E4" s="149">
        <v>0</v>
      </c>
      <c r="F4" s="149">
        <v>10</v>
      </c>
      <c r="G4" s="150">
        <v>20</v>
      </c>
      <c r="H4" s="151">
        <v>5</v>
      </c>
      <c r="I4" s="149">
        <v>5</v>
      </c>
      <c r="J4" s="149">
        <v>10</v>
      </c>
      <c r="K4" s="149">
        <v>40</v>
      </c>
      <c r="L4" s="152">
        <v>40</v>
      </c>
      <c r="M4" s="153">
        <v>3</v>
      </c>
    </row>
    <row r="5" spans="1:13" x14ac:dyDescent="0.3">
      <c r="A5" s="145" t="s">
        <v>192</v>
      </c>
      <c r="B5" s="146" t="s">
        <v>175</v>
      </c>
      <c r="C5" s="147" t="s">
        <v>176</v>
      </c>
      <c r="D5" s="154">
        <v>50</v>
      </c>
      <c r="E5" s="155">
        <v>10</v>
      </c>
      <c r="F5" s="155">
        <v>20</v>
      </c>
      <c r="G5" s="156">
        <v>20</v>
      </c>
      <c r="H5" s="157">
        <v>20</v>
      </c>
      <c r="I5" s="155">
        <v>10</v>
      </c>
      <c r="J5" s="155">
        <v>20</v>
      </c>
      <c r="K5" s="155">
        <v>25</v>
      </c>
      <c r="L5" s="158">
        <v>25</v>
      </c>
      <c r="M5" s="153">
        <v>3</v>
      </c>
    </row>
    <row r="6" spans="1:13" x14ac:dyDescent="0.3">
      <c r="A6" s="145" t="s">
        <v>193</v>
      </c>
      <c r="B6" s="146" t="s">
        <v>177</v>
      </c>
      <c r="C6" s="147" t="s">
        <v>178</v>
      </c>
      <c r="D6" s="154">
        <v>50</v>
      </c>
      <c r="E6" s="155">
        <v>0</v>
      </c>
      <c r="F6" s="155">
        <v>20</v>
      </c>
      <c r="G6" s="156">
        <v>30</v>
      </c>
      <c r="H6" s="157">
        <v>10</v>
      </c>
      <c r="I6" s="155">
        <v>10</v>
      </c>
      <c r="J6" s="155">
        <v>20</v>
      </c>
      <c r="K6" s="155">
        <v>30</v>
      </c>
      <c r="L6" s="158">
        <v>30</v>
      </c>
      <c r="M6" s="153">
        <v>3</v>
      </c>
    </row>
    <row r="7" spans="1:13" x14ac:dyDescent="0.3">
      <c r="A7" s="145" t="s">
        <v>194</v>
      </c>
      <c r="B7" s="146" t="s">
        <v>179</v>
      </c>
      <c r="C7" s="147" t="s">
        <v>180</v>
      </c>
      <c r="D7" s="148">
        <v>20</v>
      </c>
      <c r="E7" s="155">
        <v>30</v>
      </c>
      <c r="F7" s="155">
        <v>20</v>
      </c>
      <c r="G7" s="156">
        <v>30</v>
      </c>
      <c r="H7" s="157">
        <v>20</v>
      </c>
      <c r="I7" s="155">
        <v>20</v>
      </c>
      <c r="J7" s="155">
        <v>20</v>
      </c>
      <c r="K7" s="155">
        <v>20</v>
      </c>
      <c r="L7" s="158">
        <v>20</v>
      </c>
      <c r="M7" s="153">
        <v>3</v>
      </c>
    </row>
    <row r="8" spans="1:13" x14ac:dyDescent="0.3">
      <c r="A8" s="145" t="s">
        <v>195</v>
      </c>
      <c r="B8" s="146" t="s">
        <v>181</v>
      </c>
      <c r="C8" s="147" t="s">
        <v>180</v>
      </c>
      <c r="D8" s="148">
        <v>30</v>
      </c>
      <c r="E8" s="155">
        <v>30</v>
      </c>
      <c r="F8" s="155">
        <v>20</v>
      </c>
      <c r="G8" s="156">
        <v>20</v>
      </c>
      <c r="H8" s="157">
        <v>30</v>
      </c>
      <c r="I8" s="155">
        <v>20</v>
      </c>
      <c r="J8" s="155">
        <v>30</v>
      </c>
      <c r="K8" s="155">
        <v>10</v>
      </c>
      <c r="L8" s="158">
        <v>10</v>
      </c>
      <c r="M8" s="153">
        <v>3</v>
      </c>
    </row>
    <row r="9" spans="1:13" x14ac:dyDescent="0.3">
      <c r="A9" s="145" t="s">
        <v>196</v>
      </c>
      <c r="B9" s="146" t="s">
        <v>182</v>
      </c>
      <c r="C9" s="147" t="s">
        <v>183</v>
      </c>
      <c r="D9" s="148">
        <v>50</v>
      </c>
      <c r="E9" s="155">
        <v>10</v>
      </c>
      <c r="F9" s="155">
        <v>20</v>
      </c>
      <c r="G9" s="156">
        <v>20</v>
      </c>
      <c r="H9" s="157">
        <v>20</v>
      </c>
      <c r="I9" s="155">
        <v>50</v>
      </c>
      <c r="J9" s="155">
        <v>0</v>
      </c>
      <c r="K9" s="155">
        <v>10</v>
      </c>
      <c r="L9" s="158">
        <v>20</v>
      </c>
      <c r="M9" s="153">
        <v>3</v>
      </c>
    </row>
    <row r="10" spans="1:13" x14ac:dyDescent="0.3">
      <c r="A10" s="145" t="s">
        <v>197</v>
      </c>
      <c r="B10" s="146" t="s">
        <v>184</v>
      </c>
      <c r="C10" s="147" t="s">
        <v>185</v>
      </c>
      <c r="D10" s="148">
        <v>40</v>
      </c>
      <c r="E10" s="155">
        <v>20</v>
      </c>
      <c r="F10" s="155">
        <v>0</v>
      </c>
      <c r="G10" s="156">
        <v>40</v>
      </c>
      <c r="H10" s="157">
        <v>20</v>
      </c>
      <c r="I10" s="155">
        <v>0</v>
      </c>
      <c r="J10" s="155">
        <v>40</v>
      </c>
      <c r="K10" s="155">
        <v>40</v>
      </c>
      <c r="L10" s="158">
        <v>0</v>
      </c>
      <c r="M10" s="153">
        <v>3</v>
      </c>
    </row>
    <row r="11" spans="1:13" x14ac:dyDescent="0.3">
      <c r="A11" s="145" t="s">
        <v>198</v>
      </c>
      <c r="B11" s="146" t="s">
        <v>186</v>
      </c>
      <c r="C11" s="147" t="s">
        <v>183</v>
      </c>
      <c r="D11" s="148">
        <v>20</v>
      </c>
      <c r="E11" s="155">
        <v>10</v>
      </c>
      <c r="F11" s="155">
        <v>20</v>
      </c>
      <c r="G11" s="156">
        <v>50</v>
      </c>
      <c r="H11" s="157">
        <v>50</v>
      </c>
      <c r="I11" s="155">
        <v>0</v>
      </c>
      <c r="J11" s="155">
        <v>5</v>
      </c>
      <c r="K11" s="155">
        <v>20</v>
      </c>
      <c r="L11" s="158">
        <v>25</v>
      </c>
      <c r="M11" s="153">
        <v>3</v>
      </c>
    </row>
    <row r="12" spans="1:13" x14ac:dyDescent="0.3">
      <c r="A12" s="145" t="s">
        <v>199</v>
      </c>
      <c r="B12" s="146" t="s">
        <v>187</v>
      </c>
      <c r="C12" s="147" t="s">
        <v>180</v>
      </c>
      <c r="D12" s="148">
        <v>20</v>
      </c>
      <c r="E12" s="155">
        <v>20</v>
      </c>
      <c r="F12" s="155">
        <v>20</v>
      </c>
      <c r="G12" s="156">
        <v>40</v>
      </c>
      <c r="H12" s="157">
        <v>20</v>
      </c>
      <c r="I12" s="155">
        <v>15</v>
      </c>
      <c r="J12" s="155">
        <v>15</v>
      </c>
      <c r="K12" s="155">
        <v>20</v>
      </c>
      <c r="L12" s="158">
        <v>30</v>
      </c>
      <c r="M12" s="153">
        <v>3</v>
      </c>
    </row>
    <row r="13" spans="1:13" x14ac:dyDescent="0.3">
      <c r="A13" s="145" t="s">
        <v>200</v>
      </c>
      <c r="B13" s="146" t="s">
        <v>188</v>
      </c>
      <c r="C13" s="147" t="s">
        <v>174</v>
      </c>
      <c r="D13" s="148">
        <v>50</v>
      </c>
      <c r="E13" s="155">
        <v>20</v>
      </c>
      <c r="F13" s="155">
        <v>10</v>
      </c>
      <c r="G13" s="156">
        <v>20</v>
      </c>
      <c r="H13" s="157">
        <v>35</v>
      </c>
      <c r="I13" s="155">
        <v>5</v>
      </c>
      <c r="J13" s="155">
        <v>10</v>
      </c>
      <c r="K13" s="155">
        <v>25</v>
      </c>
      <c r="L13" s="158">
        <v>25</v>
      </c>
      <c r="M13" s="153">
        <v>3</v>
      </c>
    </row>
    <row r="14" spans="1:13" ht="16.8" thickBot="1" x14ac:dyDescent="0.35">
      <c r="A14" s="159" t="s">
        <v>201</v>
      </c>
      <c r="B14" s="160" t="s">
        <v>189</v>
      </c>
      <c r="C14" s="161" t="s">
        <v>178</v>
      </c>
      <c r="D14" s="162">
        <v>30</v>
      </c>
      <c r="E14" s="163">
        <v>20</v>
      </c>
      <c r="F14" s="163">
        <v>20</v>
      </c>
      <c r="G14" s="164">
        <v>30</v>
      </c>
      <c r="H14" s="157">
        <v>30</v>
      </c>
      <c r="I14" s="163">
        <v>5</v>
      </c>
      <c r="J14" s="163">
        <v>5</v>
      </c>
      <c r="K14" s="163">
        <v>30</v>
      </c>
      <c r="L14" s="158">
        <v>30</v>
      </c>
      <c r="M14" s="165">
        <v>3</v>
      </c>
    </row>
    <row r="15" spans="1:13" ht="16.8" thickTop="1" x14ac:dyDescent="0.3">
      <c r="A15" s="81" t="s">
        <v>146</v>
      </c>
      <c r="B15" s="82" t="s">
        <v>156</v>
      </c>
      <c r="C15" s="83" t="s">
        <v>166</v>
      </c>
      <c r="D15" s="96">
        <v>20</v>
      </c>
      <c r="E15" s="97">
        <v>50</v>
      </c>
      <c r="F15" s="97">
        <v>10</v>
      </c>
      <c r="G15" s="98">
        <v>20</v>
      </c>
      <c r="H15" s="99">
        <v>30</v>
      </c>
      <c r="I15" s="97">
        <v>30</v>
      </c>
      <c r="J15" s="97">
        <v>20</v>
      </c>
      <c r="K15" s="97">
        <v>10</v>
      </c>
      <c r="L15" s="100">
        <v>10</v>
      </c>
      <c r="M15" s="101">
        <v>1</v>
      </c>
    </row>
    <row r="16" spans="1:13" x14ac:dyDescent="0.3">
      <c r="A16" s="81" t="s">
        <v>147</v>
      </c>
      <c r="B16" s="82" t="s">
        <v>157</v>
      </c>
      <c r="C16" s="83" t="s">
        <v>167</v>
      </c>
      <c r="D16" s="102">
        <v>40</v>
      </c>
      <c r="E16" s="103">
        <v>10</v>
      </c>
      <c r="F16" s="103">
        <v>30</v>
      </c>
      <c r="G16" s="104">
        <v>20</v>
      </c>
      <c r="H16" s="105">
        <v>15</v>
      </c>
      <c r="I16" s="103">
        <v>0</v>
      </c>
      <c r="J16" s="103">
        <v>0</v>
      </c>
      <c r="K16" s="103">
        <v>70</v>
      </c>
      <c r="L16" s="106">
        <v>15</v>
      </c>
      <c r="M16" s="107">
        <v>3</v>
      </c>
    </row>
    <row r="17" spans="1:13" x14ac:dyDescent="0.3">
      <c r="A17" s="81" t="s">
        <v>148</v>
      </c>
      <c r="B17" s="82" t="s">
        <v>158</v>
      </c>
      <c r="C17" s="83" t="s">
        <v>167</v>
      </c>
      <c r="D17" s="102">
        <v>50</v>
      </c>
      <c r="E17" s="103">
        <v>10</v>
      </c>
      <c r="F17" s="103">
        <v>20</v>
      </c>
      <c r="G17" s="104">
        <v>20</v>
      </c>
      <c r="H17" s="105">
        <v>15</v>
      </c>
      <c r="I17" s="103">
        <v>0</v>
      </c>
      <c r="J17" s="103">
        <v>0</v>
      </c>
      <c r="K17" s="103">
        <v>50</v>
      </c>
      <c r="L17" s="106">
        <v>35</v>
      </c>
      <c r="M17" s="107">
        <v>3</v>
      </c>
    </row>
    <row r="18" spans="1:13" x14ac:dyDescent="0.3">
      <c r="A18" s="81" t="s">
        <v>149</v>
      </c>
      <c r="B18" s="82" t="s">
        <v>159</v>
      </c>
      <c r="C18" s="83" t="s">
        <v>166</v>
      </c>
      <c r="D18" s="102">
        <v>60</v>
      </c>
      <c r="E18" s="103">
        <v>5</v>
      </c>
      <c r="F18" s="103">
        <v>20</v>
      </c>
      <c r="G18" s="104">
        <v>15</v>
      </c>
      <c r="H18" s="105">
        <v>10</v>
      </c>
      <c r="I18" s="103">
        <v>10</v>
      </c>
      <c r="J18" s="103">
        <v>10</v>
      </c>
      <c r="K18" s="103">
        <v>35</v>
      </c>
      <c r="L18" s="106">
        <v>35</v>
      </c>
      <c r="M18" s="107">
        <v>3</v>
      </c>
    </row>
    <row r="19" spans="1:13" x14ac:dyDescent="0.3">
      <c r="A19" s="81" t="s">
        <v>150</v>
      </c>
      <c r="B19" s="82" t="s">
        <v>160</v>
      </c>
      <c r="C19" s="83" t="s">
        <v>168</v>
      </c>
      <c r="D19" s="102">
        <v>55</v>
      </c>
      <c r="E19" s="103">
        <v>20</v>
      </c>
      <c r="F19" s="103">
        <v>20</v>
      </c>
      <c r="G19" s="104">
        <v>5</v>
      </c>
      <c r="H19" s="105">
        <v>15</v>
      </c>
      <c r="I19" s="103">
        <v>15</v>
      </c>
      <c r="J19" s="103">
        <v>20</v>
      </c>
      <c r="K19" s="103">
        <v>25</v>
      </c>
      <c r="L19" s="106">
        <v>25</v>
      </c>
      <c r="M19" s="107">
        <v>3</v>
      </c>
    </row>
    <row r="20" spans="1:13" x14ac:dyDescent="0.3">
      <c r="A20" s="81" t="s">
        <v>151</v>
      </c>
      <c r="B20" s="82" t="s">
        <v>161</v>
      </c>
      <c r="C20" s="83" t="s">
        <v>169</v>
      </c>
      <c r="D20" s="102">
        <v>30</v>
      </c>
      <c r="E20" s="103">
        <v>30</v>
      </c>
      <c r="F20" s="103">
        <v>20</v>
      </c>
      <c r="G20" s="104">
        <v>20</v>
      </c>
      <c r="H20" s="105">
        <v>20</v>
      </c>
      <c r="I20" s="103">
        <v>20</v>
      </c>
      <c r="J20" s="103">
        <v>20</v>
      </c>
      <c r="K20" s="103">
        <v>20</v>
      </c>
      <c r="L20" s="106">
        <v>20</v>
      </c>
      <c r="M20" s="107">
        <v>3</v>
      </c>
    </row>
    <row r="21" spans="1:13" x14ac:dyDescent="0.3">
      <c r="A21" s="81" t="s">
        <v>152</v>
      </c>
      <c r="B21" s="82" t="s">
        <v>162</v>
      </c>
      <c r="C21" s="83" t="s">
        <v>169</v>
      </c>
      <c r="D21" s="102">
        <v>45</v>
      </c>
      <c r="E21" s="103">
        <v>15</v>
      </c>
      <c r="F21" s="103">
        <v>25</v>
      </c>
      <c r="G21" s="104">
        <v>15</v>
      </c>
      <c r="H21" s="105">
        <v>15</v>
      </c>
      <c r="I21" s="103">
        <v>25</v>
      </c>
      <c r="J21" s="103">
        <v>20</v>
      </c>
      <c r="K21" s="103">
        <v>25</v>
      </c>
      <c r="L21" s="106">
        <v>15</v>
      </c>
      <c r="M21" s="107">
        <v>3</v>
      </c>
    </row>
    <row r="22" spans="1:13" x14ac:dyDescent="0.3">
      <c r="A22" s="81" t="s">
        <v>153</v>
      </c>
      <c r="B22" s="82" t="s">
        <v>163</v>
      </c>
      <c r="C22" s="83" t="s">
        <v>169</v>
      </c>
      <c r="D22" s="102">
        <v>20</v>
      </c>
      <c r="E22" s="103">
        <v>30</v>
      </c>
      <c r="F22" s="103">
        <v>30</v>
      </c>
      <c r="G22" s="104">
        <v>20</v>
      </c>
      <c r="H22" s="105">
        <v>20</v>
      </c>
      <c r="I22" s="103">
        <v>20</v>
      </c>
      <c r="J22" s="103">
        <v>20</v>
      </c>
      <c r="K22" s="103">
        <v>20</v>
      </c>
      <c r="L22" s="106">
        <v>20</v>
      </c>
      <c r="M22" s="107">
        <v>3</v>
      </c>
    </row>
    <row r="23" spans="1:13" x14ac:dyDescent="0.3">
      <c r="A23" s="81" t="s">
        <v>154</v>
      </c>
      <c r="B23" s="82" t="s">
        <v>164</v>
      </c>
      <c r="C23" s="83" t="s">
        <v>170</v>
      </c>
      <c r="D23" s="102">
        <v>50</v>
      </c>
      <c r="E23" s="103">
        <v>5</v>
      </c>
      <c r="F23" s="103">
        <v>20</v>
      </c>
      <c r="G23" s="104">
        <v>25</v>
      </c>
      <c r="H23" s="105">
        <v>10</v>
      </c>
      <c r="I23" s="103">
        <v>0</v>
      </c>
      <c r="J23" s="103">
        <v>0</v>
      </c>
      <c r="K23" s="103">
        <v>40</v>
      </c>
      <c r="L23" s="106">
        <v>50</v>
      </c>
      <c r="M23" s="107">
        <v>3</v>
      </c>
    </row>
    <row r="24" spans="1:13" s="95" customFormat="1" ht="16.8" thickBot="1" x14ac:dyDescent="0.35">
      <c r="A24" s="92" t="s">
        <v>155</v>
      </c>
      <c r="B24" s="93" t="s">
        <v>165</v>
      </c>
      <c r="C24" s="94" t="s">
        <v>168</v>
      </c>
      <c r="D24" s="108">
        <v>50</v>
      </c>
      <c r="E24" s="109">
        <v>20</v>
      </c>
      <c r="F24" s="109">
        <v>10</v>
      </c>
      <c r="G24" s="110">
        <v>20</v>
      </c>
      <c r="H24" s="111">
        <v>40</v>
      </c>
      <c r="I24" s="109">
        <v>0</v>
      </c>
      <c r="J24" s="109">
        <v>10</v>
      </c>
      <c r="K24" s="109">
        <v>25</v>
      </c>
      <c r="L24" s="112">
        <v>25</v>
      </c>
      <c r="M24" s="113">
        <v>3</v>
      </c>
    </row>
    <row r="25" spans="1:13" ht="16.8" thickTop="1" x14ac:dyDescent="0.3">
      <c r="A25" s="81" t="s">
        <v>78</v>
      </c>
      <c r="B25" s="84" t="s">
        <v>67</v>
      </c>
      <c r="C25" s="85" t="s">
        <v>29</v>
      </c>
      <c r="D25" s="86">
        <v>20</v>
      </c>
      <c r="E25" s="87">
        <v>50</v>
      </c>
      <c r="F25" s="87">
        <v>10</v>
      </c>
      <c r="G25" s="88">
        <v>20</v>
      </c>
      <c r="H25" s="89">
        <v>30</v>
      </c>
      <c r="I25" s="87">
        <v>30</v>
      </c>
      <c r="J25" s="87">
        <v>30</v>
      </c>
      <c r="K25" s="87">
        <v>5</v>
      </c>
      <c r="L25" s="90">
        <v>5</v>
      </c>
      <c r="M25" s="91">
        <v>1</v>
      </c>
    </row>
    <row r="26" spans="1:13" x14ac:dyDescent="0.3">
      <c r="A26" s="17" t="s">
        <v>79</v>
      </c>
      <c r="B26" s="9" t="s">
        <v>68</v>
      </c>
      <c r="C26" s="10" t="s">
        <v>30</v>
      </c>
      <c r="D26" s="11">
        <v>50</v>
      </c>
      <c r="E26" s="12">
        <v>10</v>
      </c>
      <c r="F26" s="12">
        <v>20</v>
      </c>
      <c r="G26" s="13">
        <v>20</v>
      </c>
      <c r="H26" s="14">
        <v>20</v>
      </c>
      <c r="I26" s="12">
        <v>50</v>
      </c>
      <c r="J26" s="12">
        <v>0</v>
      </c>
      <c r="K26" s="12">
        <v>10</v>
      </c>
      <c r="L26" s="15">
        <v>20</v>
      </c>
      <c r="M26" s="16">
        <v>3</v>
      </c>
    </row>
    <row r="27" spans="1:13" x14ac:dyDescent="0.3">
      <c r="A27" s="8" t="s">
        <v>80</v>
      </c>
      <c r="B27" s="9" t="s">
        <v>69</v>
      </c>
      <c r="C27" s="10" t="s">
        <v>29</v>
      </c>
      <c r="D27" s="11">
        <v>40</v>
      </c>
      <c r="E27" s="12">
        <v>20</v>
      </c>
      <c r="F27" s="12">
        <v>0</v>
      </c>
      <c r="G27" s="13">
        <v>40</v>
      </c>
      <c r="H27" s="14">
        <v>20</v>
      </c>
      <c r="I27" s="12">
        <v>0</v>
      </c>
      <c r="J27" s="12">
        <v>40</v>
      </c>
      <c r="K27" s="12">
        <v>40</v>
      </c>
      <c r="L27" s="15">
        <v>0</v>
      </c>
      <c r="M27" s="16">
        <v>3</v>
      </c>
    </row>
    <row r="28" spans="1:13" x14ac:dyDescent="0.3">
      <c r="A28" s="17" t="s">
        <v>81</v>
      </c>
      <c r="B28" s="9" t="s">
        <v>70</v>
      </c>
      <c r="C28" s="10" t="s">
        <v>14</v>
      </c>
      <c r="D28" s="11">
        <v>30</v>
      </c>
      <c r="E28" s="12">
        <v>30</v>
      </c>
      <c r="F28" s="12">
        <v>20</v>
      </c>
      <c r="G28" s="13">
        <v>20</v>
      </c>
      <c r="H28" s="14">
        <v>30</v>
      </c>
      <c r="I28" s="12">
        <v>30</v>
      </c>
      <c r="J28" s="12">
        <v>20</v>
      </c>
      <c r="K28" s="12">
        <v>20</v>
      </c>
      <c r="L28" s="15">
        <v>0</v>
      </c>
      <c r="M28" s="16">
        <v>3</v>
      </c>
    </row>
    <row r="29" spans="1:13" x14ac:dyDescent="0.3">
      <c r="A29" s="17" t="s">
        <v>82</v>
      </c>
      <c r="B29" s="9" t="s">
        <v>71</v>
      </c>
      <c r="C29" s="10" t="s">
        <v>14</v>
      </c>
      <c r="D29" s="11">
        <v>40</v>
      </c>
      <c r="E29" s="12">
        <v>30</v>
      </c>
      <c r="F29" s="12">
        <v>10</v>
      </c>
      <c r="G29" s="13">
        <v>20</v>
      </c>
      <c r="H29" s="14">
        <v>20</v>
      </c>
      <c r="I29" s="12">
        <v>0</v>
      </c>
      <c r="J29" s="12">
        <v>40</v>
      </c>
      <c r="K29" s="12">
        <v>40</v>
      </c>
      <c r="L29" s="15">
        <v>0</v>
      </c>
      <c r="M29" s="16">
        <v>3</v>
      </c>
    </row>
    <row r="30" spans="1:13" x14ac:dyDescent="0.3">
      <c r="A30" s="8" t="s">
        <v>83</v>
      </c>
      <c r="B30" s="9" t="s">
        <v>72</v>
      </c>
      <c r="C30" s="10" t="s">
        <v>14</v>
      </c>
      <c r="D30" s="11">
        <v>20</v>
      </c>
      <c r="E30" s="12">
        <v>20</v>
      </c>
      <c r="F30" s="12">
        <v>30</v>
      </c>
      <c r="G30" s="13">
        <v>30</v>
      </c>
      <c r="H30" s="14">
        <v>20</v>
      </c>
      <c r="I30" s="12">
        <v>15</v>
      </c>
      <c r="J30" s="12">
        <v>20</v>
      </c>
      <c r="K30" s="12">
        <v>15</v>
      </c>
      <c r="L30" s="15">
        <v>30</v>
      </c>
      <c r="M30" s="16">
        <v>3</v>
      </c>
    </row>
    <row r="31" spans="1:13" x14ac:dyDescent="0.3">
      <c r="A31" s="8" t="s">
        <v>84</v>
      </c>
      <c r="B31" s="9" t="s">
        <v>73</v>
      </c>
      <c r="C31" s="10" t="s">
        <v>14</v>
      </c>
      <c r="D31" s="11">
        <v>30</v>
      </c>
      <c r="E31" s="12">
        <v>20</v>
      </c>
      <c r="F31" s="12">
        <v>20</v>
      </c>
      <c r="G31" s="13">
        <v>30</v>
      </c>
      <c r="H31" s="14">
        <v>20</v>
      </c>
      <c r="I31" s="12">
        <v>20</v>
      </c>
      <c r="J31" s="12">
        <v>20</v>
      </c>
      <c r="K31" s="12">
        <v>10</v>
      </c>
      <c r="L31" s="15">
        <v>30</v>
      </c>
      <c r="M31" s="16">
        <v>3</v>
      </c>
    </row>
    <row r="32" spans="1:13" x14ac:dyDescent="0.3">
      <c r="A32" s="8" t="s">
        <v>85</v>
      </c>
      <c r="B32" s="9" t="s">
        <v>74</v>
      </c>
      <c r="C32" s="10" t="s">
        <v>29</v>
      </c>
      <c r="D32" s="11">
        <v>25</v>
      </c>
      <c r="E32" s="12">
        <v>15</v>
      </c>
      <c r="F32" s="12">
        <v>30</v>
      </c>
      <c r="G32" s="13">
        <v>30</v>
      </c>
      <c r="H32" s="14">
        <v>25</v>
      </c>
      <c r="I32" s="12">
        <v>0</v>
      </c>
      <c r="J32" s="12">
        <v>15</v>
      </c>
      <c r="K32" s="12">
        <v>20</v>
      </c>
      <c r="L32" s="15">
        <v>40</v>
      </c>
      <c r="M32" s="16">
        <v>3</v>
      </c>
    </row>
    <row r="33" spans="1:13" x14ac:dyDescent="0.3">
      <c r="A33" s="17" t="s">
        <v>86</v>
      </c>
      <c r="B33" s="9" t="s">
        <v>75</v>
      </c>
      <c r="C33" s="10" t="s">
        <v>31</v>
      </c>
      <c r="D33" s="11">
        <v>50</v>
      </c>
      <c r="E33" s="12">
        <v>0</v>
      </c>
      <c r="F33" s="12">
        <v>30</v>
      </c>
      <c r="G33" s="13">
        <v>20</v>
      </c>
      <c r="H33" s="14">
        <v>10</v>
      </c>
      <c r="I33" s="12">
        <v>10</v>
      </c>
      <c r="J33" s="12">
        <v>20</v>
      </c>
      <c r="K33" s="12">
        <v>30</v>
      </c>
      <c r="L33" s="15">
        <v>30</v>
      </c>
      <c r="M33" s="16">
        <v>3</v>
      </c>
    </row>
    <row r="34" spans="1:13" x14ac:dyDescent="0.3">
      <c r="A34" s="8" t="s">
        <v>87</v>
      </c>
      <c r="B34" s="9" t="s">
        <v>76</v>
      </c>
      <c r="C34" s="10" t="s">
        <v>32</v>
      </c>
      <c r="D34" s="11">
        <v>40</v>
      </c>
      <c r="E34" s="12">
        <v>20</v>
      </c>
      <c r="F34" s="12">
        <v>20</v>
      </c>
      <c r="G34" s="13">
        <v>20</v>
      </c>
      <c r="H34" s="14">
        <v>15</v>
      </c>
      <c r="I34" s="12">
        <v>15</v>
      </c>
      <c r="J34" s="12">
        <v>20</v>
      </c>
      <c r="K34" s="12">
        <v>25</v>
      </c>
      <c r="L34" s="15">
        <v>25</v>
      </c>
      <c r="M34" s="16">
        <v>3</v>
      </c>
    </row>
    <row r="35" spans="1:13" ht="16.8" thickBot="1" x14ac:dyDescent="0.35">
      <c r="A35" s="18" t="s">
        <v>88</v>
      </c>
      <c r="B35" s="19" t="s">
        <v>77</v>
      </c>
      <c r="C35" s="20" t="s">
        <v>31</v>
      </c>
      <c r="D35" s="21">
        <v>50</v>
      </c>
      <c r="E35" s="22">
        <v>5</v>
      </c>
      <c r="F35" s="22">
        <v>25</v>
      </c>
      <c r="G35" s="23">
        <v>20</v>
      </c>
      <c r="H35" s="24">
        <v>20</v>
      </c>
      <c r="I35" s="22">
        <v>50</v>
      </c>
      <c r="J35" s="22">
        <v>0</v>
      </c>
      <c r="K35" s="22">
        <v>10</v>
      </c>
      <c r="L35" s="25">
        <v>20</v>
      </c>
      <c r="M35" s="26">
        <v>3</v>
      </c>
    </row>
    <row r="36" spans="1:13" ht="16.8" thickTop="1" x14ac:dyDescent="0.3">
      <c r="A36" s="27" t="s">
        <v>89</v>
      </c>
      <c r="B36" s="28" t="s">
        <v>33</v>
      </c>
      <c r="C36" s="29" t="s">
        <v>29</v>
      </c>
      <c r="D36" s="30">
        <v>20</v>
      </c>
      <c r="E36" s="31">
        <v>50</v>
      </c>
      <c r="F36" s="31">
        <v>10</v>
      </c>
      <c r="G36" s="32">
        <v>20</v>
      </c>
      <c r="H36" s="33">
        <v>30</v>
      </c>
      <c r="I36" s="31">
        <v>30</v>
      </c>
      <c r="J36" s="31">
        <v>30</v>
      </c>
      <c r="K36" s="31">
        <v>5</v>
      </c>
      <c r="L36" s="34">
        <v>5</v>
      </c>
      <c r="M36" s="35">
        <v>1</v>
      </c>
    </row>
    <row r="37" spans="1:13" ht="48.6" x14ac:dyDescent="0.3">
      <c r="A37" s="17" t="s">
        <v>90</v>
      </c>
      <c r="B37" s="9" t="s">
        <v>34</v>
      </c>
      <c r="C37" s="36" t="s">
        <v>35</v>
      </c>
      <c r="D37" s="11">
        <v>50</v>
      </c>
      <c r="E37" s="12">
        <v>20</v>
      </c>
      <c r="F37" s="12">
        <v>0</v>
      </c>
      <c r="G37" s="13">
        <v>30</v>
      </c>
      <c r="H37" s="14">
        <v>20</v>
      </c>
      <c r="I37" s="12">
        <v>0</v>
      </c>
      <c r="J37" s="12">
        <v>0</v>
      </c>
      <c r="K37" s="12">
        <v>80</v>
      </c>
      <c r="L37" s="15">
        <v>0</v>
      </c>
      <c r="M37" s="16">
        <v>3</v>
      </c>
    </row>
    <row r="38" spans="1:13" x14ac:dyDescent="0.3">
      <c r="A38" s="17" t="s">
        <v>91</v>
      </c>
      <c r="B38" s="9" t="s">
        <v>36</v>
      </c>
      <c r="C38" s="10" t="s">
        <v>31</v>
      </c>
      <c r="D38" s="11">
        <v>70</v>
      </c>
      <c r="E38" s="12">
        <v>0</v>
      </c>
      <c r="F38" s="12">
        <v>10</v>
      </c>
      <c r="G38" s="13">
        <v>20</v>
      </c>
      <c r="H38" s="14">
        <v>5</v>
      </c>
      <c r="I38" s="12">
        <v>5</v>
      </c>
      <c r="J38" s="12">
        <v>10</v>
      </c>
      <c r="K38" s="12">
        <v>40</v>
      </c>
      <c r="L38" s="15">
        <v>40</v>
      </c>
      <c r="M38" s="16">
        <v>3</v>
      </c>
    </row>
    <row r="39" spans="1:13" x14ac:dyDescent="0.3">
      <c r="A39" s="17" t="s">
        <v>92</v>
      </c>
      <c r="B39" s="9" t="s">
        <v>37</v>
      </c>
      <c r="C39" s="36" t="s">
        <v>30</v>
      </c>
      <c r="D39" s="11">
        <v>50</v>
      </c>
      <c r="E39" s="12">
        <v>5</v>
      </c>
      <c r="F39" s="12">
        <v>20</v>
      </c>
      <c r="G39" s="13">
        <v>25</v>
      </c>
      <c r="H39" s="14">
        <v>10</v>
      </c>
      <c r="I39" s="12">
        <v>0</v>
      </c>
      <c r="J39" s="12">
        <v>0</v>
      </c>
      <c r="K39" s="12">
        <v>40</v>
      </c>
      <c r="L39" s="15">
        <v>50</v>
      </c>
      <c r="M39" s="16">
        <v>3</v>
      </c>
    </row>
    <row r="40" spans="1:13" x14ac:dyDescent="0.3">
      <c r="A40" s="8" t="s">
        <v>93</v>
      </c>
      <c r="B40" s="9" t="s">
        <v>38</v>
      </c>
      <c r="C40" s="10" t="s">
        <v>31</v>
      </c>
      <c r="D40" s="11">
        <v>55</v>
      </c>
      <c r="E40" s="12">
        <v>20</v>
      </c>
      <c r="F40" s="12">
        <v>20</v>
      </c>
      <c r="G40" s="13">
        <v>5</v>
      </c>
      <c r="H40" s="14">
        <v>15</v>
      </c>
      <c r="I40" s="12">
        <v>15</v>
      </c>
      <c r="J40" s="12">
        <v>20</v>
      </c>
      <c r="K40" s="12">
        <v>25</v>
      </c>
      <c r="L40" s="15">
        <v>25</v>
      </c>
      <c r="M40" s="16">
        <v>3</v>
      </c>
    </row>
    <row r="41" spans="1:13" x14ac:dyDescent="0.3">
      <c r="A41" s="8" t="s">
        <v>94</v>
      </c>
      <c r="B41" s="9" t="s">
        <v>39</v>
      </c>
      <c r="C41" s="10" t="s">
        <v>14</v>
      </c>
      <c r="D41" s="11">
        <v>40</v>
      </c>
      <c r="E41" s="12">
        <v>10</v>
      </c>
      <c r="F41" s="12">
        <v>30</v>
      </c>
      <c r="G41" s="13">
        <v>20</v>
      </c>
      <c r="H41" s="14">
        <v>5</v>
      </c>
      <c r="I41" s="12">
        <v>5</v>
      </c>
      <c r="J41" s="12">
        <v>5</v>
      </c>
      <c r="K41" s="12">
        <v>35</v>
      </c>
      <c r="L41" s="15">
        <v>50</v>
      </c>
      <c r="M41" s="16">
        <v>3</v>
      </c>
    </row>
    <row r="42" spans="1:13" x14ac:dyDescent="0.3">
      <c r="A42" s="8" t="s">
        <v>95</v>
      </c>
      <c r="B42" s="9" t="s">
        <v>40</v>
      </c>
      <c r="C42" s="10" t="s">
        <v>14</v>
      </c>
      <c r="D42" s="11">
        <v>30</v>
      </c>
      <c r="E42" s="12">
        <v>30</v>
      </c>
      <c r="F42" s="12">
        <v>20</v>
      </c>
      <c r="G42" s="13">
        <v>20</v>
      </c>
      <c r="H42" s="14">
        <v>20</v>
      </c>
      <c r="I42" s="12">
        <v>20</v>
      </c>
      <c r="J42" s="12">
        <v>10</v>
      </c>
      <c r="K42" s="12">
        <v>30</v>
      </c>
      <c r="L42" s="15">
        <v>20</v>
      </c>
      <c r="M42" s="16">
        <v>3</v>
      </c>
    </row>
    <row r="43" spans="1:13" x14ac:dyDescent="0.3">
      <c r="A43" s="8" t="s">
        <v>96</v>
      </c>
      <c r="B43" s="9" t="s">
        <v>41</v>
      </c>
      <c r="C43" s="10" t="s">
        <v>14</v>
      </c>
      <c r="D43" s="11">
        <v>30</v>
      </c>
      <c r="E43" s="12">
        <v>20</v>
      </c>
      <c r="F43" s="12">
        <v>20</v>
      </c>
      <c r="G43" s="13">
        <v>30</v>
      </c>
      <c r="H43" s="14">
        <v>20</v>
      </c>
      <c r="I43" s="12">
        <v>0</v>
      </c>
      <c r="J43" s="12">
        <v>20</v>
      </c>
      <c r="K43" s="12">
        <v>30</v>
      </c>
      <c r="L43" s="15">
        <v>30</v>
      </c>
      <c r="M43" s="16">
        <v>3</v>
      </c>
    </row>
    <row r="44" spans="1:13" x14ac:dyDescent="0.3">
      <c r="A44" s="8" t="s">
        <v>97</v>
      </c>
      <c r="B44" s="9" t="s">
        <v>42</v>
      </c>
      <c r="C44" s="36" t="s">
        <v>30</v>
      </c>
      <c r="D44" s="11">
        <v>50</v>
      </c>
      <c r="E44" s="12">
        <v>5</v>
      </c>
      <c r="F44" s="12">
        <v>20</v>
      </c>
      <c r="G44" s="13">
        <v>25</v>
      </c>
      <c r="H44" s="14">
        <v>10</v>
      </c>
      <c r="I44" s="12">
        <v>0</v>
      </c>
      <c r="J44" s="12">
        <v>0</v>
      </c>
      <c r="K44" s="12">
        <v>40</v>
      </c>
      <c r="L44" s="15">
        <v>50</v>
      </c>
      <c r="M44" s="16">
        <v>3</v>
      </c>
    </row>
    <row r="45" spans="1:13" ht="16.8" thickBot="1" x14ac:dyDescent="0.35">
      <c r="A45" s="18" t="s">
        <v>98</v>
      </c>
      <c r="B45" s="37" t="s">
        <v>43</v>
      </c>
      <c r="C45" s="38" t="s">
        <v>44</v>
      </c>
      <c r="D45" s="39">
        <v>40</v>
      </c>
      <c r="E45" s="40">
        <v>20</v>
      </c>
      <c r="F45" s="40">
        <v>0</v>
      </c>
      <c r="G45" s="41">
        <v>40</v>
      </c>
      <c r="H45" s="42">
        <v>20</v>
      </c>
      <c r="I45" s="40">
        <v>0</v>
      </c>
      <c r="J45" s="40">
        <v>40</v>
      </c>
      <c r="K45" s="40">
        <v>40</v>
      </c>
      <c r="L45" s="43">
        <v>0</v>
      </c>
      <c r="M45" s="44">
        <v>3</v>
      </c>
    </row>
    <row r="46" spans="1:13" ht="16.8" thickTop="1" x14ac:dyDescent="0.3">
      <c r="A46" s="27" t="s">
        <v>99</v>
      </c>
      <c r="B46" s="28" t="s">
        <v>45</v>
      </c>
      <c r="C46" s="29" t="s">
        <v>46</v>
      </c>
      <c r="D46" s="30">
        <v>20</v>
      </c>
      <c r="E46" s="31">
        <v>50</v>
      </c>
      <c r="F46" s="31">
        <v>10</v>
      </c>
      <c r="G46" s="32">
        <v>20</v>
      </c>
      <c r="H46" s="33">
        <v>30</v>
      </c>
      <c r="I46" s="31">
        <v>30</v>
      </c>
      <c r="J46" s="31">
        <v>30</v>
      </c>
      <c r="K46" s="31">
        <v>5</v>
      </c>
      <c r="L46" s="34">
        <v>5</v>
      </c>
      <c r="M46" s="35">
        <v>1</v>
      </c>
    </row>
    <row r="47" spans="1:13" x14ac:dyDescent="0.3">
      <c r="A47" s="8" t="s">
        <v>100</v>
      </c>
      <c r="B47" s="9" t="s">
        <v>47</v>
      </c>
      <c r="C47" s="10" t="s">
        <v>30</v>
      </c>
      <c r="D47" s="11">
        <v>25</v>
      </c>
      <c r="E47" s="12">
        <v>15</v>
      </c>
      <c r="F47" s="12">
        <v>30</v>
      </c>
      <c r="G47" s="13">
        <v>30</v>
      </c>
      <c r="H47" s="14">
        <v>25</v>
      </c>
      <c r="I47" s="12">
        <v>0</v>
      </c>
      <c r="J47" s="12">
        <v>15</v>
      </c>
      <c r="K47" s="12">
        <v>20</v>
      </c>
      <c r="L47" s="15">
        <v>40</v>
      </c>
      <c r="M47" s="16">
        <v>3</v>
      </c>
    </row>
    <row r="48" spans="1:13" x14ac:dyDescent="0.3">
      <c r="A48" s="17" t="s">
        <v>101</v>
      </c>
      <c r="B48" s="9" t="s">
        <v>48</v>
      </c>
      <c r="C48" s="10" t="s">
        <v>30</v>
      </c>
      <c r="D48" s="11">
        <v>50</v>
      </c>
      <c r="E48" s="12">
        <v>10</v>
      </c>
      <c r="F48" s="12">
        <v>20</v>
      </c>
      <c r="G48" s="13">
        <v>20</v>
      </c>
      <c r="H48" s="14">
        <v>20</v>
      </c>
      <c r="I48" s="12">
        <v>50</v>
      </c>
      <c r="J48" s="12">
        <v>0</v>
      </c>
      <c r="K48" s="12">
        <v>10</v>
      </c>
      <c r="L48" s="15">
        <v>20</v>
      </c>
      <c r="M48" s="16">
        <v>3</v>
      </c>
    </row>
    <row r="49" spans="1:13" x14ac:dyDescent="0.3">
      <c r="A49" s="8" t="s">
        <v>102</v>
      </c>
      <c r="B49" s="9" t="s">
        <v>49</v>
      </c>
      <c r="C49" s="10" t="s">
        <v>29</v>
      </c>
      <c r="D49" s="11">
        <v>60</v>
      </c>
      <c r="E49" s="12">
        <v>20</v>
      </c>
      <c r="F49" s="12">
        <v>10</v>
      </c>
      <c r="G49" s="13">
        <v>10</v>
      </c>
      <c r="H49" s="14">
        <v>5</v>
      </c>
      <c r="I49" s="12">
        <v>5</v>
      </c>
      <c r="J49" s="12">
        <v>5</v>
      </c>
      <c r="K49" s="12">
        <v>50</v>
      </c>
      <c r="L49" s="15">
        <v>35</v>
      </c>
      <c r="M49" s="16">
        <v>3</v>
      </c>
    </row>
    <row r="50" spans="1:13" x14ac:dyDescent="0.3">
      <c r="A50" s="17" t="s">
        <v>103</v>
      </c>
      <c r="B50" s="9" t="s">
        <v>50</v>
      </c>
      <c r="C50" s="10" t="s">
        <v>31</v>
      </c>
      <c r="D50" s="11">
        <v>50</v>
      </c>
      <c r="E50" s="12">
        <v>0</v>
      </c>
      <c r="F50" s="12">
        <v>30</v>
      </c>
      <c r="G50" s="13">
        <v>20</v>
      </c>
      <c r="H50" s="14">
        <v>10</v>
      </c>
      <c r="I50" s="12">
        <v>10</v>
      </c>
      <c r="J50" s="12">
        <v>20</v>
      </c>
      <c r="K50" s="12">
        <v>30</v>
      </c>
      <c r="L50" s="15">
        <v>30</v>
      </c>
      <c r="M50" s="16">
        <v>3</v>
      </c>
    </row>
    <row r="51" spans="1:13" x14ac:dyDescent="0.3">
      <c r="A51" s="8" t="s">
        <v>104</v>
      </c>
      <c r="B51" s="45" t="s">
        <v>51</v>
      </c>
      <c r="C51" s="10" t="s">
        <v>14</v>
      </c>
      <c r="D51" s="46">
        <v>20</v>
      </c>
      <c r="E51" s="47">
        <v>30</v>
      </c>
      <c r="F51" s="47">
        <v>20</v>
      </c>
      <c r="G51" s="48">
        <v>30</v>
      </c>
      <c r="H51" s="49">
        <v>20</v>
      </c>
      <c r="I51" s="47">
        <v>20</v>
      </c>
      <c r="J51" s="47">
        <v>20</v>
      </c>
      <c r="K51" s="47">
        <v>20</v>
      </c>
      <c r="L51" s="50">
        <v>20</v>
      </c>
      <c r="M51" s="51">
        <v>3</v>
      </c>
    </row>
    <row r="52" spans="1:13" x14ac:dyDescent="0.3">
      <c r="A52" s="8" t="s">
        <v>105</v>
      </c>
      <c r="B52" s="45" t="s">
        <v>52</v>
      </c>
      <c r="C52" s="10" t="s">
        <v>32</v>
      </c>
      <c r="D52" s="46">
        <v>30</v>
      </c>
      <c r="E52" s="47">
        <v>30</v>
      </c>
      <c r="F52" s="47">
        <v>20</v>
      </c>
      <c r="G52" s="48">
        <v>20</v>
      </c>
      <c r="H52" s="49">
        <v>30</v>
      </c>
      <c r="I52" s="47">
        <v>15</v>
      </c>
      <c r="J52" s="47">
        <v>15</v>
      </c>
      <c r="K52" s="47">
        <v>20</v>
      </c>
      <c r="L52" s="50">
        <v>20</v>
      </c>
      <c r="M52" s="51">
        <v>3</v>
      </c>
    </row>
    <row r="53" spans="1:13" x14ac:dyDescent="0.3">
      <c r="A53" s="8" t="s">
        <v>106</v>
      </c>
      <c r="B53" s="45" t="s">
        <v>53</v>
      </c>
      <c r="C53" s="10" t="s">
        <v>44</v>
      </c>
      <c r="D53" s="46">
        <v>45</v>
      </c>
      <c r="E53" s="47">
        <v>10</v>
      </c>
      <c r="F53" s="47">
        <v>15</v>
      </c>
      <c r="G53" s="48">
        <v>30</v>
      </c>
      <c r="H53" s="49">
        <v>15</v>
      </c>
      <c r="I53" s="47">
        <v>0</v>
      </c>
      <c r="J53" s="47">
        <v>15</v>
      </c>
      <c r="K53" s="47">
        <v>50</v>
      </c>
      <c r="L53" s="50">
        <v>20</v>
      </c>
      <c r="M53" s="51">
        <v>3</v>
      </c>
    </row>
    <row r="54" spans="1:13" ht="16.8" thickBot="1" x14ac:dyDescent="0.35">
      <c r="A54" s="18" t="s">
        <v>107</v>
      </c>
      <c r="B54" s="37" t="s">
        <v>54</v>
      </c>
      <c r="C54" s="52" t="s">
        <v>31</v>
      </c>
      <c r="D54" s="53">
        <v>50</v>
      </c>
      <c r="E54" s="54">
        <v>20</v>
      </c>
      <c r="F54" s="54">
        <v>10</v>
      </c>
      <c r="G54" s="55">
        <v>20</v>
      </c>
      <c r="H54" s="56">
        <v>35</v>
      </c>
      <c r="I54" s="54">
        <v>5</v>
      </c>
      <c r="J54" s="54">
        <v>10</v>
      </c>
      <c r="K54" s="54">
        <v>25</v>
      </c>
      <c r="L54" s="57">
        <v>25</v>
      </c>
      <c r="M54" s="58">
        <v>3</v>
      </c>
    </row>
    <row r="55" spans="1:13" ht="16.8" thickTop="1" x14ac:dyDescent="0.3">
      <c r="A55" s="27" t="s">
        <v>108</v>
      </c>
      <c r="B55" s="28" t="s">
        <v>33</v>
      </c>
      <c r="C55" s="29" t="s">
        <v>46</v>
      </c>
      <c r="D55" s="30">
        <v>20</v>
      </c>
      <c r="E55" s="31">
        <v>50</v>
      </c>
      <c r="F55" s="31">
        <v>10</v>
      </c>
      <c r="G55" s="32">
        <v>20</v>
      </c>
      <c r="H55" s="33">
        <v>30</v>
      </c>
      <c r="I55" s="31">
        <v>30</v>
      </c>
      <c r="J55" s="31">
        <v>30</v>
      </c>
      <c r="K55" s="31">
        <v>5</v>
      </c>
      <c r="L55" s="34">
        <v>5</v>
      </c>
      <c r="M55" s="35">
        <v>1</v>
      </c>
    </row>
    <row r="56" spans="1:13" ht="48.6" x14ac:dyDescent="0.3">
      <c r="A56" s="17" t="s">
        <v>109</v>
      </c>
      <c r="B56" s="9" t="s">
        <v>34</v>
      </c>
      <c r="C56" s="36" t="s">
        <v>35</v>
      </c>
      <c r="D56" s="11">
        <v>50</v>
      </c>
      <c r="E56" s="12">
        <v>20</v>
      </c>
      <c r="F56" s="12">
        <v>0</v>
      </c>
      <c r="G56" s="13">
        <v>30</v>
      </c>
      <c r="H56" s="14">
        <v>20</v>
      </c>
      <c r="I56" s="12">
        <v>0</v>
      </c>
      <c r="J56" s="12">
        <v>0</v>
      </c>
      <c r="K56" s="12">
        <v>80</v>
      </c>
      <c r="L56" s="15">
        <v>0</v>
      </c>
      <c r="M56" s="16">
        <v>3</v>
      </c>
    </row>
    <row r="57" spans="1:13" x14ac:dyDescent="0.3">
      <c r="A57" s="17" t="s">
        <v>110</v>
      </c>
      <c r="B57" s="9" t="s">
        <v>36</v>
      </c>
      <c r="C57" s="10" t="s">
        <v>31</v>
      </c>
      <c r="D57" s="11">
        <v>70</v>
      </c>
      <c r="E57" s="12">
        <v>0</v>
      </c>
      <c r="F57" s="12">
        <v>10</v>
      </c>
      <c r="G57" s="13">
        <v>20</v>
      </c>
      <c r="H57" s="14">
        <v>5</v>
      </c>
      <c r="I57" s="12">
        <v>5</v>
      </c>
      <c r="J57" s="12">
        <v>10</v>
      </c>
      <c r="K57" s="12">
        <v>40</v>
      </c>
      <c r="L57" s="15">
        <v>40</v>
      </c>
      <c r="M57" s="16">
        <v>3</v>
      </c>
    </row>
    <row r="58" spans="1:13" x14ac:dyDescent="0.3">
      <c r="A58" s="17" t="s">
        <v>111</v>
      </c>
      <c r="B58" s="9" t="s">
        <v>37</v>
      </c>
      <c r="C58" s="36" t="s">
        <v>30</v>
      </c>
      <c r="D58" s="11">
        <v>50</v>
      </c>
      <c r="E58" s="12">
        <v>5</v>
      </c>
      <c r="F58" s="12">
        <v>20</v>
      </c>
      <c r="G58" s="13">
        <v>25</v>
      </c>
      <c r="H58" s="14">
        <v>10</v>
      </c>
      <c r="I58" s="12">
        <v>0</v>
      </c>
      <c r="J58" s="12">
        <v>0</v>
      </c>
      <c r="K58" s="12">
        <v>40</v>
      </c>
      <c r="L58" s="15">
        <v>50</v>
      </c>
      <c r="M58" s="16">
        <v>3</v>
      </c>
    </row>
    <row r="59" spans="1:13" x14ac:dyDescent="0.3">
      <c r="A59" s="8" t="s">
        <v>112</v>
      </c>
      <c r="B59" s="9" t="s">
        <v>39</v>
      </c>
      <c r="C59" s="10" t="s">
        <v>29</v>
      </c>
      <c r="D59" s="11">
        <v>60</v>
      </c>
      <c r="E59" s="12">
        <v>20</v>
      </c>
      <c r="F59" s="12">
        <v>10</v>
      </c>
      <c r="G59" s="13">
        <v>10</v>
      </c>
      <c r="H59" s="14">
        <v>5</v>
      </c>
      <c r="I59" s="12">
        <v>5</v>
      </c>
      <c r="J59" s="12">
        <v>5</v>
      </c>
      <c r="K59" s="12">
        <v>35</v>
      </c>
      <c r="L59" s="15">
        <v>50</v>
      </c>
      <c r="M59" s="16">
        <v>3</v>
      </c>
    </row>
    <row r="60" spans="1:13" x14ac:dyDescent="0.3">
      <c r="A60" s="8" t="s">
        <v>113</v>
      </c>
      <c r="B60" s="9" t="s">
        <v>55</v>
      </c>
      <c r="C60" s="10" t="s">
        <v>14</v>
      </c>
      <c r="D60" s="11">
        <v>40</v>
      </c>
      <c r="E60" s="12">
        <v>40</v>
      </c>
      <c r="F60" s="12">
        <v>0</v>
      </c>
      <c r="G60" s="13">
        <v>20</v>
      </c>
      <c r="H60" s="14">
        <v>30</v>
      </c>
      <c r="I60" s="12">
        <v>30</v>
      </c>
      <c r="J60" s="12">
        <v>20</v>
      </c>
      <c r="K60" s="12">
        <v>20</v>
      </c>
      <c r="L60" s="15">
        <v>0</v>
      </c>
      <c r="M60" s="16">
        <v>3</v>
      </c>
    </row>
    <row r="61" spans="1:13" x14ac:dyDescent="0.3">
      <c r="A61" s="17" t="s">
        <v>114</v>
      </c>
      <c r="B61" s="9" t="s">
        <v>56</v>
      </c>
      <c r="C61" s="10" t="s">
        <v>14</v>
      </c>
      <c r="D61" s="11">
        <v>50</v>
      </c>
      <c r="E61" s="12">
        <v>30</v>
      </c>
      <c r="F61" s="12">
        <v>0</v>
      </c>
      <c r="G61" s="13">
        <v>20</v>
      </c>
      <c r="H61" s="14">
        <v>20</v>
      </c>
      <c r="I61" s="12">
        <v>0</v>
      </c>
      <c r="J61" s="12">
        <v>40</v>
      </c>
      <c r="K61" s="12">
        <v>40</v>
      </c>
      <c r="L61" s="15">
        <v>0</v>
      </c>
      <c r="M61" s="16">
        <v>3</v>
      </c>
    </row>
    <row r="62" spans="1:13" x14ac:dyDescent="0.3">
      <c r="A62" s="8" t="s">
        <v>115</v>
      </c>
      <c r="B62" s="9" t="s">
        <v>57</v>
      </c>
      <c r="C62" s="36" t="s">
        <v>30</v>
      </c>
      <c r="D62" s="11">
        <v>50</v>
      </c>
      <c r="E62" s="12">
        <v>5</v>
      </c>
      <c r="F62" s="12">
        <v>25</v>
      </c>
      <c r="G62" s="13">
        <v>25</v>
      </c>
      <c r="H62" s="14">
        <v>10</v>
      </c>
      <c r="I62" s="12">
        <v>0</v>
      </c>
      <c r="J62" s="12">
        <v>0</v>
      </c>
      <c r="K62" s="12">
        <v>40</v>
      </c>
      <c r="L62" s="15">
        <v>50</v>
      </c>
      <c r="M62" s="16">
        <v>3</v>
      </c>
    </row>
    <row r="63" spans="1:13" x14ac:dyDescent="0.3">
      <c r="A63" s="8" t="s">
        <v>116</v>
      </c>
      <c r="B63" s="9" t="s">
        <v>58</v>
      </c>
      <c r="C63" s="59" t="s">
        <v>32</v>
      </c>
      <c r="D63" s="11">
        <v>50</v>
      </c>
      <c r="E63" s="12">
        <v>5</v>
      </c>
      <c r="F63" s="12">
        <v>20</v>
      </c>
      <c r="G63" s="13">
        <v>25</v>
      </c>
      <c r="H63" s="14">
        <v>10</v>
      </c>
      <c r="I63" s="12">
        <v>0</v>
      </c>
      <c r="J63" s="12">
        <v>0</v>
      </c>
      <c r="K63" s="12">
        <v>40</v>
      </c>
      <c r="L63" s="15">
        <v>50</v>
      </c>
      <c r="M63" s="16">
        <v>3</v>
      </c>
    </row>
    <row r="64" spans="1:13" x14ac:dyDescent="0.3">
      <c r="A64" s="8" t="s">
        <v>117</v>
      </c>
      <c r="B64" s="9" t="s">
        <v>59</v>
      </c>
      <c r="C64" s="10" t="s">
        <v>44</v>
      </c>
      <c r="D64" s="11">
        <v>40</v>
      </c>
      <c r="E64" s="12">
        <v>20</v>
      </c>
      <c r="F64" s="12">
        <v>0</v>
      </c>
      <c r="G64" s="13">
        <v>40</v>
      </c>
      <c r="H64" s="14">
        <v>30</v>
      </c>
      <c r="I64" s="12">
        <v>0</v>
      </c>
      <c r="J64" s="12">
        <v>20</v>
      </c>
      <c r="K64" s="12">
        <v>30</v>
      </c>
      <c r="L64" s="15">
        <v>20</v>
      </c>
      <c r="M64" s="16">
        <v>3</v>
      </c>
    </row>
    <row r="65" spans="1:13" ht="16.8" thickBot="1" x14ac:dyDescent="0.35">
      <c r="A65" s="18" t="s">
        <v>118</v>
      </c>
      <c r="B65" s="19" t="s">
        <v>60</v>
      </c>
      <c r="C65" s="52" t="s">
        <v>31</v>
      </c>
      <c r="D65" s="21">
        <v>20</v>
      </c>
      <c r="E65" s="22">
        <v>10</v>
      </c>
      <c r="F65" s="22">
        <v>20</v>
      </c>
      <c r="G65" s="23">
        <v>50</v>
      </c>
      <c r="H65" s="24">
        <v>50</v>
      </c>
      <c r="I65" s="22">
        <v>0</v>
      </c>
      <c r="J65" s="22">
        <v>5</v>
      </c>
      <c r="K65" s="22">
        <v>20</v>
      </c>
      <c r="L65" s="25">
        <v>25</v>
      </c>
      <c r="M65" s="26">
        <v>3</v>
      </c>
    </row>
    <row r="66" spans="1:13" ht="16.8" thickTop="1" x14ac:dyDescent="0.3">
      <c r="A66" s="60" t="s">
        <v>119</v>
      </c>
      <c r="B66" s="28" t="s">
        <v>61</v>
      </c>
      <c r="C66" s="29" t="s">
        <v>31</v>
      </c>
      <c r="D66" s="30">
        <v>50</v>
      </c>
      <c r="E66" s="31">
        <v>20</v>
      </c>
      <c r="F66" s="31">
        <v>10</v>
      </c>
      <c r="G66" s="32">
        <v>20</v>
      </c>
      <c r="H66" s="33">
        <v>40</v>
      </c>
      <c r="I66" s="31">
        <v>0</v>
      </c>
      <c r="J66" s="31">
        <v>10</v>
      </c>
      <c r="K66" s="31">
        <v>25</v>
      </c>
      <c r="L66" s="34">
        <v>25</v>
      </c>
      <c r="M66" s="35">
        <v>3</v>
      </c>
    </row>
    <row r="67" spans="1:13" x14ac:dyDescent="0.3">
      <c r="A67" s="61" t="s">
        <v>120</v>
      </c>
      <c r="B67" s="9" t="s">
        <v>62</v>
      </c>
      <c r="C67" s="36" t="s">
        <v>30</v>
      </c>
      <c r="D67" s="11">
        <v>20</v>
      </c>
      <c r="E67" s="12">
        <v>10</v>
      </c>
      <c r="F67" s="12">
        <v>20</v>
      </c>
      <c r="G67" s="13">
        <v>50</v>
      </c>
      <c r="H67" s="14">
        <v>50</v>
      </c>
      <c r="I67" s="12">
        <v>0</v>
      </c>
      <c r="J67" s="12">
        <v>5</v>
      </c>
      <c r="K67" s="12">
        <v>20</v>
      </c>
      <c r="L67" s="15">
        <v>25</v>
      </c>
      <c r="M67" s="16">
        <v>3</v>
      </c>
    </row>
    <row r="68" spans="1:13" x14ac:dyDescent="0.3">
      <c r="A68" s="61" t="s">
        <v>121</v>
      </c>
      <c r="B68" s="9" t="s">
        <v>63</v>
      </c>
      <c r="C68" s="10" t="s">
        <v>31</v>
      </c>
      <c r="D68" s="11">
        <v>50</v>
      </c>
      <c r="E68" s="12">
        <v>20</v>
      </c>
      <c r="F68" s="12">
        <v>10</v>
      </c>
      <c r="G68" s="13">
        <v>20</v>
      </c>
      <c r="H68" s="14">
        <v>40</v>
      </c>
      <c r="I68" s="12">
        <v>0</v>
      </c>
      <c r="J68" s="12">
        <v>10</v>
      </c>
      <c r="K68" s="12">
        <v>25</v>
      </c>
      <c r="L68" s="15">
        <v>25</v>
      </c>
      <c r="M68" s="16">
        <v>3</v>
      </c>
    </row>
    <row r="69" spans="1:13" x14ac:dyDescent="0.3">
      <c r="A69" s="62" t="s">
        <v>122</v>
      </c>
      <c r="B69" s="63" t="s">
        <v>64</v>
      </c>
      <c r="C69" s="64" t="s">
        <v>65</v>
      </c>
      <c r="D69" s="65">
        <v>50</v>
      </c>
      <c r="E69" s="66">
        <v>0</v>
      </c>
      <c r="F69" s="66">
        <v>0</v>
      </c>
      <c r="G69" s="67">
        <v>50</v>
      </c>
      <c r="H69" s="68">
        <v>0</v>
      </c>
      <c r="I69" s="66">
        <v>20</v>
      </c>
      <c r="J69" s="66">
        <v>30</v>
      </c>
      <c r="K69" s="66">
        <v>50</v>
      </c>
      <c r="L69" s="69">
        <v>0</v>
      </c>
      <c r="M69" s="70">
        <v>3</v>
      </c>
    </row>
  </sheetData>
  <mergeCells count="5">
    <mergeCell ref="D1:G1"/>
    <mergeCell ref="H1:L1"/>
    <mergeCell ref="A1:A2"/>
    <mergeCell ref="B1:B2"/>
    <mergeCell ref="C1:C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3"/>
  <dimension ref="A1:K13"/>
  <sheetViews>
    <sheetView topLeftCell="A7" workbookViewId="0">
      <selection activeCell="A5" sqref="A5:XFD8"/>
    </sheetView>
  </sheetViews>
  <sheetFormatPr defaultRowHeight="16.2" x14ac:dyDescent="0.3"/>
  <cols>
    <col min="1" max="1" width="22.77734375" style="71" bestFit="1" customWidth="1"/>
    <col min="2" max="2" width="10.21875" style="71" bestFit="1" customWidth="1"/>
    <col min="3" max="3" width="12.6640625" style="71" bestFit="1" customWidth="1"/>
    <col min="4" max="8" width="10.21875" style="71" bestFit="1" customWidth="1"/>
    <col min="9" max="9" width="15" style="71" customWidth="1"/>
    <col min="10" max="10" width="19.6640625" style="71" bestFit="1" customWidth="1"/>
    <col min="11" max="11" width="8.109375" style="71" bestFit="1" customWidth="1"/>
  </cols>
  <sheetData>
    <row r="1" spans="1:11" ht="16.8" thickBot="1" x14ac:dyDescent="0.35">
      <c r="A1" s="125" t="s">
        <v>138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 ht="16.8" thickBot="1" x14ac:dyDescent="0.35">
      <c r="A2" s="128" t="s">
        <v>0</v>
      </c>
      <c r="B2" s="128" t="s">
        <v>1</v>
      </c>
      <c r="C2" s="128"/>
      <c r="D2" s="128"/>
      <c r="E2" s="128"/>
      <c r="F2" s="128" t="s">
        <v>2</v>
      </c>
      <c r="G2" s="128"/>
      <c r="H2" s="128"/>
      <c r="I2" s="128"/>
      <c r="J2" s="128"/>
      <c r="K2" s="128" t="s">
        <v>3</v>
      </c>
    </row>
    <row r="3" spans="1:11" ht="16.8" thickBot="1" x14ac:dyDescent="0.35">
      <c r="A3" s="129"/>
      <c r="B3" s="73" t="s">
        <v>4</v>
      </c>
      <c r="C3" s="73" t="s">
        <v>5</v>
      </c>
      <c r="D3" s="73" t="s">
        <v>6</v>
      </c>
      <c r="E3" s="73" t="s">
        <v>7</v>
      </c>
      <c r="F3" s="73" t="s">
        <v>8</v>
      </c>
      <c r="G3" s="73" t="s">
        <v>9</v>
      </c>
      <c r="H3" s="73" t="s">
        <v>10</v>
      </c>
      <c r="I3" s="73" t="s">
        <v>11</v>
      </c>
      <c r="J3" s="73" t="s">
        <v>12</v>
      </c>
      <c r="K3" s="129"/>
    </row>
    <row r="4" spans="1:11" ht="16.8" thickBot="1" x14ac:dyDescent="0.35">
      <c r="A4" s="73" t="s">
        <v>13</v>
      </c>
      <c r="B4" s="76">
        <f>SUM(B5:B22)</f>
        <v>0</v>
      </c>
      <c r="C4" s="76">
        <f t="shared" ref="C4:J4" si="0">SUM(C5:C22)</f>
        <v>0</v>
      </c>
      <c r="D4" s="76">
        <f t="shared" si="0"/>
        <v>0</v>
      </c>
      <c r="E4" s="76">
        <f t="shared" si="0"/>
        <v>0</v>
      </c>
      <c r="F4" s="76">
        <f t="shared" si="0"/>
        <v>0</v>
      </c>
      <c r="G4" s="76">
        <f t="shared" si="0"/>
        <v>0</v>
      </c>
      <c r="H4" s="76">
        <f t="shared" si="0"/>
        <v>0</v>
      </c>
      <c r="I4" s="76">
        <f t="shared" si="0"/>
        <v>0</v>
      </c>
      <c r="J4" s="76">
        <f t="shared" si="0"/>
        <v>0</v>
      </c>
      <c r="K4" s="76">
        <f>SUM(K5:K22)</f>
        <v>0</v>
      </c>
    </row>
    <row r="5" spans="1:11" x14ac:dyDescent="0.3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</row>
    <row r="6" spans="1:11" x14ac:dyDescent="0.3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</row>
    <row r="7" spans="1:11" x14ac:dyDescent="0.3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</row>
    <row r="8" spans="1:1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6.5" x14ac:dyDescent="0.25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</row>
    <row r="11" spans="1:11" ht="16.5" x14ac:dyDescent="0.25">
      <c r="B11" s="80"/>
      <c r="C11" s="80"/>
      <c r="E11" s="80"/>
      <c r="F11" s="80"/>
      <c r="G11" s="80"/>
      <c r="H11" s="80"/>
      <c r="I11" s="80"/>
    </row>
    <row r="12" spans="1:11" ht="16.5" x14ac:dyDescent="0.25">
      <c r="B12" s="80"/>
    </row>
    <row r="13" spans="1:11" ht="16.5" x14ac:dyDescent="0.25">
      <c r="B13" s="80"/>
    </row>
  </sheetData>
  <mergeCells count="5">
    <mergeCell ref="A1:K1"/>
    <mergeCell ref="A2:A3"/>
    <mergeCell ref="B2:E2"/>
    <mergeCell ref="F2:J2"/>
    <mergeCell ref="K2:K3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11</xdr:col>
                <xdr:colOff>121920</xdr:colOff>
                <xdr:row>1</xdr:row>
                <xdr:rowOff>0</xdr:rowOff>
              </from>
              <to>
                <xdr:col>13</xdr:col>
                <xdr:colOff>160020</xdr:colOff>
                <xdr:row>2</xdr:row>
                <xdr:rowOff>182880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9" r:id="rId5" name="CommandButton2">
          <controlPr defaultSize="0" autoLine="0" r:id="rId6">
            <anchor moveWithCells="1">
              <from>
                <xdr:col>11</xdr:col>
                <xdr:colOff>121920</xdr:colOff>
                <xdr:row>4</xdr:row>
                <xdr:rowOff>137160</xdr:rowOff>
              </from>
              <to>
                <xdr:col>13</xdr:col>
                <xdr:colOff>160020</xdr:colOff>
                <xdr:row>6</xdr:row>
                <xdr:rowOff>121920</xdr:rowOff>
              </to>
            </anchor>
          </controlPr>
        </control>
      </mc:Choice>
      <mc:Fallback>
        <control shapeId="4099" r:id="rId5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2"/>
  <dimension ref="A1:K7"/>
  <sheetViews>
    <sheetView workbookViewId="0">
      <selection activeCell="A5" sqref="A5:XFD8"/>
    </sheetView>
  </sheetViews>
  <sheetFormatPr defaultRowHeight="16.2" x14ac:dyDescent="0.3"/>
  <cols>
    <col min="1" max="1" width="20.44140625" style="71" bestFit="1" customWidth="1"/>
    <col min="2" max="2" width="10.21875" style="71" bestFit="1" customWidth="1"/>
    <col min="3" max="3" width="12.6640625" style="71" bestFit="1" customWidth="1"/>
    <col min="4" max="8" width="10.21875" style="71" bestFit="1" customWidth="1"/>
    <col min="9" max="9" width="15" style="71" bestFit="1" customWidth="1"/>
    <col min="10" max="10" width="19.6640625" style="71" bestFit="1" customWidth="1"/>
    <col min="11" max="11" width="8.109375" style="71" bestFit="1" customWidth="1"/>
  </cols>
  <sheetData>
    <row r="1" spans="1:11" ht="16.8" thickBot="1" x14ac:dyDescent="0.35">
      <c r="A1" s="130" t="s">
        <v>139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</row>
    <row r="2" spans="1:11" ht="17.25" customHeight="1" x14ac:dyDescent="0.3">
      <c r="A2" s="133" t="s">
        <v>124</v>
      </c>
      <c r="B2" s="135" t="s">
        <v>125</v>
      </c>
      <c r="C2" s="135"/>
      <c r="D2" s="135"/>
      <c r="E2" s="135"/>
      <c r="F2" s="135" t="s">
        <v>126</v>
      </c>
      <c r="G2" s="135"/>
      <c r="H2" s="135"/>
      <c r="I2" s="135"/>
      <c r="J2" s="135"/>
      <c r="K2" s="133" t="s">
        <v>127</v>
      </c>
    </row>
    <row r="3" spans="1:11" ht="16.8" thickBot="1" x14ac:dyDescent="0.35">
      <c r="A3" s="134"/>
      <c r="B3" s="72" t="s">
        <v>128</v>
      </c>
      <c r="C3" s="72" t="s">
        <v>129</v>
      </c>
      <c r="D3" s="72" t="s">
        <v>130</v>
      </c>
      <c r="E3" s="72" t="s">
        <v>131</v>
      </c>
      <c r="F3" s="72" t="s">
        <v>132</v>
      </c>
      <c r="G3" s="72" t="s">
        <v>133</v>
      </c>
      <c r="H3" s="72" t="s">
        <v>134</v>
      </c>
      <c r="I3" s="72" t="s">
        <v>135</v>
      </c>
      <c r="J3" s="72" t="s">
        <v>136</v>
      </c>
      <c r="K3" s="134"/>
    </row>
    <row r="4" spans="1:11" ht="16.8" thickBot="1" x14ac:dyDescent="0.35">
      <c r="A4" s="74" t="s">
        <v>137</v>
      </c>
      <c r="B4" s="75">
        <f>SUM(B5:B22)</f>
        <v>0</v>
      </c>
      <c r="C4" s="75">
        <f t="shared" ref="C4:J4" si="0">SUM(C5:C22)</f>
        <v>0</v>
      </c>
      <c r="D4" s="75">
        <f t="shared" si="0"/>
        <v>0</v>
      </c>
      <c r="E4" s="75">
        <f t="shared" si="0"/>
        <v>0</v>
      </c>
      <c r="F4" s="75">
        <f t="shared" si="0"/>
        <v>0</v>
      </c>
      <c r="G4" s="75">
        <f t="shared" si="0"/>
        <v>0</v>
      </c>
      <c r="H4" s="75">
        <f t="shared" si="0"/>
        <v>0</v>
      </c>
      <c r="I4" s="75">
        <f t="shared" si="0"/>
        <v>0</v>
      </c>
      <c r="J4" s="75">
        <f t="shared" si="0"/>
        <v>0</v>
      </c>
      <c r="K4" s="75">
        <f>SUM(K5:K22)</f>
        <v>0</v>
      </c>
    </row>
    <row r="5" spans="1:11" x14ac:dyDescent="0.3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</row>
    <row r="6" spans="1:11" x14ac:dyDescent="0.3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</row>
    <row r="7" spans="1:11" x14ac:dyDescent="0.3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</row>
  </sheetData>
  <mergeCells count="5">
    <mergeCell ref="A1:K1"/>
    <mergeCell ref="A2:A3"/>
    <mergeCell ref="B2:E2"/>
    <mergeCell ref="F2:J2"/>
    <mergeCell ref="K2:K3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ommandButton2">
          <controlPr defaultSize="0" autoLine="0" r:id="rId4">
            <anchor moveWithCells="1">
              <from>
                <xdr:col>11</xdr:col>
                <xdr:colOff>83820</xdr:colOff>
                <xdr:row>4</xdr:row>
                <xdr:rowOff>160020</xdr:rowOff>
              </from>
              <to>
                <xdr:col>13</xdr:col>
                <xdr:colOff>121920</xdr:colOff>
                <xdr:row>6</xdr:row>
                <xdr:rowOff>144780</xdr:rowOff>
              </to>
            </anchor>
          </controlPr>
        </control>
      </mc:Choice>
      <mc:Fallback>
        <control shapeId="5122" r:id="rId3" name="CommandButton2"/>
      </mc:Fallback>
    </mc:AlternateContent>
    <mc:AlternateContent xmlns:mc="http://schemas.openxmlformats.org/markup-compatibility/2006">
      <mc:Choice Requires="x14">
        <control shapeId="5121" r:id="rId5" name="CommandButton1">
          <controlPr defaultSize="0" autoLine="0" r:id="rId6">
            <anchor moveWithCells="1">
              <from>
                <xdr:col>11</xdr:col>
                <xdr:colOff>83820</xdr:colOff>
                <xdr:row>1</xdr:row>
                <xdr:rowOff>7620</xdr:rowOff>
              </from>
              <to>
                <xdr:col>13</xdr:col>
                <xdr:colOff>83820</xdr:colOff>
                <xdr:row>2</xdr:row>
                <xdr:rowOff>205740</xdr:rowOff>
              </to>
            </anchor>
          </controlPr>
        </control>
      </mc:Choice>
      <mc:Fallback>
        <control shapeId="5121" r:id="rId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4"/>
  <dimension ref="A1:K4"/>
  <sheetViews>
    <sheetView workbookViewId="0">
      <selection activeCell="A5" sqref="A5:XFD7"/>
    </sheetView>
  </sheetViews>
  <sheetFormatPr defaultRowHeight="16.2" x14ac:dyDescent="0.3"/>
  <cols>
    <col min="1" max="1" width="22.77734375" style="71" bestFit="1" customWidth="1"/>
    <col min="2" max="2" width="10.21875" style="71" bestFit="1" customWidth="1"/>
    <col min="3" max="3" width="12.6640625" style="71" bestFit="1" customWidth="1"/>
    <col min="4" max="8" width="10.21875" style="71" bestFit="1" customWidth="1"/>
    <col min="9" max="9" width="15" style="71" bestFit="1" customWidth="1"/>
    <col min="10" max="10" width="19.6640625" style="71" bestFit="1" customWidth="1"/>
    <col min="11" max="11" width="8.109375" style="71" customWidth="1"/>
  </cols>
  <sheetData>
    <row r="1" spans="1:11" ht="16.8" thickBot="1" x14ac:dyDescent="0.35">
      <c r="A1" s="130" t="s">
        <v>123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</row>
    <row r="2" spans="1:11" x14ac:dyDescent="0.3">
      <c r="A2" s="133" t="s">
        <v>124</v>
      </c>
      <c r="B2" s="135" t="s">
        <v>125</v>
      </c>
      <c r="C2" s="135"/>
      <c r="D2" s="135"/>
      <c r="E2" s="135"/>
      <c r="F2" s="135" t="s">
        <v>126</v>
      </c>
      <c r="G2" s="135"/>
      <c r="H2" s="135"/>
      <c r="I2" s="135"/>
      <c r="J2" s="135"/>
      <c r="K2" s="133" t="s">
        <v>127</v>
      </c>
    </row>
    <row r="3" spans="1:11" ht="16.8" thickBot="1" x14ac:dyDescent="0.35">
      <c r="A3" s="134"/>
      <c r="B3" s="72" t="s">
        <v>128</v>
      </c>
      <c r="C3" s="72" t="s">
        <v>129</v>
      </c>
      <c r="D3" s="72" t="s">
        <v>130</v>
      </c>
      <c r="E3" s="72" t="s">
        <v>131</v>
      </c>
      <c r="F3" s="72" t="s">
        <v>132</v>
      </c>
      <c r="G3" s="72" t="s">
        <v>133</v>
      </c>
      <c r="H3" s="72" t="s">
        <v>134</v>
      </c>
      <c r="I3" s="72" t="s">
        <v>135</v>
      </c>
      <c r="J3" s="72" t="s">
        <v>136</v>
      </c>
      <c r="K3" s="134"/>
    </row>
    <row r="4" spans="1:11" x14ac:dyDescent="0.3">
      <c r="A4" s="74" t="s">
        <v>137</v>
      </c>
      <c r="B4" s="75">
        <f>SUM(B5:B22)</f>
        <v>0</v>
      </c>
      <c r="C4" s="75">
        <f t="shared" ref="C4:J4" si="0">SUM(C5:C22)</f>
        <v>0</v>
      </c>
      <c r="D4" s="75">
        <f t="shared" si="0"/>
        <v>0</v>
      </c>
      <c r="E4" s="75">
        <f t="shared" si="0"/>
        <v>0</v>
      </c>
      <c r="F4" s="75">
        <f t="shared" si="0"/>
        <v>0</v>
      </c>
      <c r="G4" s="75">
        <f t="shared" si="0"/>
        <v>0</v>
      </c>
      <c r="H4" s="75">
        <f t="shared" si="0"/>
        <v>0</v>
      </c>
      <c r="I4" s="75">
        <f t="shared" si="0"/>
        <v>0</v>
      </c>
      <c r="J4" s="75">
        <f t="shared" si="0"/>
        <v>0</v>
      </c>
      <c r="K4" s="75">
        <f>SUM(K5:K22)</f>
        <v>0</v>
      </c>
    </row>
  </sheetData>
  <mergeCells count="5">
    <mergeCell ref="A1:K1"/>
    <mergeCell ref="A2:A3"/>
    <mergeCell ref="B2:E2"/>
    <mergeCell ref="F2:J2"/>
    <mergeCell ref="K2:K3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2">
          <controlPr defaultSize="0" autoLine="0" r:id="rId4">
            <anchor moveWithCells="1">
              <from>
                <xdr:col>11</xdr:col>
                <xdr:colOff>144780</xdr:colOff>
                <xdr:row>4</xdr:row>
                <xdr:rowOff>190500</xdr:rowOff>
              </from>
              <to>
                <xdr:col>13</xdr:col>
                <xdr:colOff>182880</xdr:colOff>
                <xdr:row>6</xdr:row>
                <xdr:rowOff>175260</xdr:rowOff>
              </to>
            </anchor>
          </controlPr>
        </control>
      </mc:Choice>
      <mc:Fallback>
        <control shapeId="6146" r:id="rId3" name="CommandButton2"/>
      </mc:Fallback>
    </mc:AlternateContent>
    <mc:AlternateContent xmlns:mc="http://schemas.openxmlformats.org/markup-compatibility/2006">
      <mc:Choice Requires="x14">
        <control shapeId="6145" r:id="rId5" name="CommandButton1">
          <controlPr defaultSize="0" autoLine="0" r:id="rId6">
            <anchor moveWithCells="1">
              <from>
                <xdr:col>11</xdr:col>
                <xdr:colOff>160020</xdr:colOff>
                <xdr:row>1</xdr:row>
                <xdr:rowOff>22860</xdr:rowOff>
              </from>
              <to>
                <xdr:col>13</xdr:col>
                <xdr:colOff>160020</xdr:colOff>
                <xdr:row>3</xdr:row>
                <xdr:rowOff>15240</xdr:rowOff>
              </to>
            </anchor>
          </controlPr>
        </control>
      </mc:Choice>
      <mc:Fallback>
        <control shapeId="6145" r:id="rId5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5"/>
  <dimension ref="A1:K4"/>
  <sheetViews>
    <sheetView topLeftCell="G1" workbookViewId="0">
      <selection activeCell="K5" sqref="A5:K6"/>
    </sheetView>
  </sheetViews>
  <sheetFormatPr defaultRowHeight="16.2" x14ac:dyDescent="0.3"/>
  <cols>
    <col min="1" max="1" width="18.33203125" style="71" bestFit="1" customWidth="1"/>
    <col min="2" max="2" width="10.21875" style="71" bestFit="1" customWidth="1"/>
    <col min="3" max="3" width="12.6640625" style="71" bestFit="1" customWidth="1"/>
    <col min="4" max="8" width="10.21875" style="71" bestFit="1" customWidth="1"/>
    <col min="9" max="9" width="15" style="71" bestFit="1" customWidth="1"/>
    <col min="10" max="10" width="19.6640625" style="71" bestFit="1" customWidth="1"/>
    <col min="11" max="11" width="8.109375" style="71" bestFit="1" customWidth="1"/>
  </cols>
  <sheetData>
    <row r="1" spans="1:11" ht="16.8" thickBot="1" x14ac:dyDescent="0.35">
      <c r="A1" s="130" t="s">
        <v>140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</row>
    <row r="2" spans="1:11" x14ac:dyDescent="0.3">
      <c r="A2" s="133" t="s">
        <v>124</v>
      </c>
      <c r="B2" s="135" t="s">
        <v>125</v>
      </c>
      <c r="C2" s="135"/>
      <c r="D2" s="135"/>
      <c r="E2" s="135"/>
      <c r="F2" s="135" t="s">
        <v>126</v>
      </c>
      <c r="G2" s="135"/>
      <c r="H2" s="135"/>
      <c r="I2" s="135"/>
      <c r="J2" s="135"/>
      <c r="K2" s="133" t="s">
        <v>127</v>
      </c>
    </row>
    <row r="3" spans="1:11" ht="16.8" thickBot="1" x14ac:dyDescent="0.35">
      <c r="A3" s="134"/>
      <c r="B3" s="72" t="s">
        <v>128</v>
      </c>
      <c r="C3" s="72" t="s">
        <v>129</v>
      </c>
      <c r="D3" s="72" t="s">
        <v>130</v>
      </c>
      <c r="E3" s="72" t="s">
        <v>131</v>
      </c>
      <c r="F3" s="72" t="s">
        <v>132</v>
      </c>
      <c r="G3" s="72" t="s">
        <v>133</v>
      </c>
      <c r="H3" s="72" t="s">
        <v>134</v>
      </c>
      <c r="I3" s="72" t="s">
        <v>135</v>
      </c>
      <c r="J3" s="72" t="s">
        <v>136</v>
      </c>
      <c r="K3" s="134"/>
    </row>
    <row r="4" spans="1:11" x14ac:dyDescent="0.3">
      <c r="A4" s="74" t="s">
        <v>137</v>
      </c>
      <c r="B4" s="75">
        <f>SUM(B5:B22)</f>
        <v>0</v>
      </c>
      <c r="C4" s="75">
        <f t="shared" ref="C4:J4" si="0">SUM(C5:C22)</f>
        <v>0</v>
      </c>
      <c r="D4" s="75">
        <f t="shared" si="0"/>
        <v>0</v>
      </c>
      <c r="E4" s="75">
        <f t="shared" si="0"/>
        <v>0</v>
      </c>
      <c r="F4" s="75">
        <f t="shared" si="0"/>
        <v>0</v>
      </c>
      <c r="G4" s="75">
        <f t="shared" si="0"/>
        <v>0</v>
      </c>
      <c r="H4" s="75">
        <f t="shared" si="0"/>
        <v>0</v>
      </c>
      <c r="I4" s="75">
        <f t="shared" si="0"/>
        <v>0</v>
      </c>
      <c r="J4" s="75">
        <f t="shared" si="0"/>
        <v>0</v>
      </c>
      <c r="K4" s="75">
        <f>SUM(K5:K22)</f>
        <v>0</v>
      </c>
    </row>
  </sheetData>
  <mergeCells count="5">
    <mergeCell ref="A1:K1"/>
    <mergeCell ref="A2:A3"/>
    <mergeCell ref="B2:E2"/>
    <mergeCell ref="F2:J2"/>
    <mergeCell ref="K2:K3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2">
          <controlPr defaultSize="0" autoLine="0" r:id="rId4">
            <anchor moveWithCells="1">
              <from>
                <xdr:col>11</xdr:col>
                <xdr:colOff>106680</xdr:colOff>
                <xdr:row>5</xdr:row>
                <xdr:rowOff>7620</xdr:rowOff>
              </from>
              <to>
                <xdr:col>13</xdr:col>
                <xdr:colOff>144780</xdr:colOff>
                <xdr:row>6</xdr:row>
                <xdr:rowOff>198120</xdr:rowOff>
              </to>
            </anchor>
          </controlPr>
        </control>
      </mc:Choice>
      <mc:Fallback>
        <control shapeId="7170" r:id="rId3" name="CommandButton2"/>
      </mc:Fallback>
    </mc:AlternateContent>
    <mc:AlternateContent xmlns:mc="http://schemas.openxmlformats.org/markup-compatibility/2006">
      <mc:Choice Requires="x14">
        <control shapeId="7169" r:id="rId5" name="CommandButton1">
          <controlPr defaultSize="0" autoLine="0" r:id="rId6">
            <anchor moveWithCells="1">
              <from>
                <xdr:col>11</xdr:col>
                <xdr:colOff>121920</xdr:colOff>
                <xdr:row>1</xdr:row>
                <xdr:rowOff>30480</xdr:rowOff>
              </from>
              <to>
                <xdr:col>13</xdr:col>
                <xdr:colOff>121920</xdr:colOff>
                <xdr:row>3</xdr:row>
                <xdr:rowOff>22860</xdr:rowOff>
              </to>
            </anchor>
          </controlPr>
        </control>
      </mc:Choice>
      <mc:Fallback>
        <control shapeId="7169" r:id="rId5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6"/>
  <dimension ref="A1:K4"/>
  <sheetViews>
    <sheetView workbookViewId="0">
      <selection activeCell="A5" sqref="A5:K8"/>
    </sheetView>
  </sheetViews>
  <sheetFormatPr defaultRowHeight="16.2" x14ac:dyDescent="0.3"/>
  <cols>
    <col min="1" max="1" width="17.44140625" style="71" customWidth="1"/>
    <col min="2" max="2" width="10.21875" style="71" bestFit="1" customWidth="1"/>
    <col min="3" max="3" width="12.6640625" style="71" bestFit="1" customWidth="1"/>
    <col min="4" max="8" width="10.21875" style="71" bestFit="1" customWidth="1"/>
    <col min="9" max="9" width="15" style="71" bestFit="1" customWidth="1"/>
    <col min="10" max="10" width="19.6640625" style="71" customWidth="1"/>
    <col min="11" max="11" width="8.109375" style="71" customWidth="1"/>
  </cols>
  <sheetData>
    <row r="1" spans="1:11" ht="16.8" thickBot="1" x14ac:dyDescent="0.35">
      <c r="A1" s="130" t="s">
        <v>141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</row>
    <row r="2" spans="1:11" x14ac:dyDescent="0.3">
      <c r="A2" s="133" t="s">
        <v>124</v>
      </c>
      <c r="B2" s="135" t="s">
        <v>125</v>
      </c>
      <c r="C2" s="135"/>
      <c r="D2" s="135"/>
      <c r="E2" s="135"/>
      <c r="F2" s="135" t="s">
        <v>126</v>
      </c>
      <c r="G2" s="135"/>
      <c r="H2" s="135"/>
      <c r="I2" s="135"/>
      <c r="J2" s="135"/>
      <c r="K2" s="133" t="s">
        <v>127</v>
      </c>
    </row>
    <row r="3" spans="1:11" ht="16.8" thickBot="1" x14ac:dyDescent="0.35">
      <c r="A3" s="134"/>
      <c r="B3" s="72" t="s">
        <v>128</v>
      </c>
      <c r="C3" s="72" t="s">
        <v>129</v>
      </c>
      <c r="D3" s="72" t="s">
        <v>130</v>
      </c>
      <c r="E3" s="72" t="s">
        <v>131</v>
      </c>
      <c r="F3" s="72" t="s">
        <v>132</v>
      </c>
      <c r="G3" s="72" t="s">
        <v>133</v>
      </c>
      <c r="H3" s="72" t="s">
        <v>134</v>
      </c>
      <c r="I3" s="72" t="s">
        <v>135</v>
      </c>
      <c r="J3" s="72" t="s">
        <v>136</v>
      </c>
      <c r="K3" s="134"/>
    </row>
    <row r="4" spans="1:11" x14ac:dyDescent="0.3">
      <c r="A4" s="74" t="s">
        <v>137</v>
      </c>
      <c r="B4" s="75">
        <f>SUM(B5:B22)</f>
        <v>0</v>
      </c>
      <c r="C4" s="75">
        <f t="shared" ref="C4:J4" si="0">SUM(C5:C22)</f>
        <v>0</v>
      </c>
      <c r="D4" s="75">
        <f t="shared" si="0"/>
        <v>0</v>
      </c>
      <c r="E4" s="75">
        <f t="shared" si="0"/>
        <v>0</v>
      </c>
      <c r="F4" s="75">
        <f t="shared" si="0"/>
        <v>0</v>
      </c>
      <c r="G4" s="75">
        <f t="shared" si="0"/>
        <v>0</v>
      </c>
      <c r="H4" s="75">
        <f t="shared" si="0"/>
        <v>0</v>
      </c>
      <c r="I4" s="75">
        <f t="shared" si="0"/>
        <v>0</v>
      </c>
      <c r="J4" s="75">
        <f t="shared" si="0"/>
        <v>0</v>
      </c>
      <c r="K4" s="75">
        <f>SUM(K5:K22)</f>
        <v>0</v>
      </c>
    </row>
  </sheetData>
  <mergeCells count="5">
    <mergeCell ref="A2:A3"/>
    <mergeCell ref="B2:E2"/>
    <mergeCell ref="F2:J2"/>
    <mergeCell ref="K2:K3"/>
    <mergeCell ref="A1:K1"/>
  </mergeCells>
  <phoneticPr fontId="3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r:id="rId4">
            <anchor moveWithCells="1">
              <from>
                <xdr:col>12</xdr:col>
                <xdr:colOff>106680</xdr:colOff>
                <xdr:row>1</xdr:row>
                <xdr:rowOff>22860</xdr:rowOff>
              </from>
              <to>
                <xdr:col>14</xdr:col>
                <xdr:colOff>106680</xdr:colOff>
                <xdr:row>3</xdr:row>
                <xdr:rowOff>22860</xdr:rowOff>
              </to>
            </anchor>
          </controlPr>
        </control>
      </mc:Choice>
      <mc:Fallback>
        <control shapeId="8193" r:id="rId3" name="CommandButton1"/>
      </mc:Fallback>
    </mc:AlternateContent>
    <mc:AlternateContent xmlns:mc="http://schemas.openxmlformats.org/markup-compatibility/2006">
      <mc:Choice Requires="x14">
        <control shapeId="8194" r:id="rId5" name="CommandButton2">
          <controlPr defaultSize="0" autoLine="0" r:id="rId6">
            <anchor moveWithCells="1">
              <from>
                <xdr:col>12</xdr:col>
                <xdr:colOff>144780</xdr:colOff>
                <xdr:row>4</xdr:row>
                <xdr:rowOff>121920</xdr:rowOff>
              </from>
              <to>
                <xdr:col>14</xdr:col>
                <xdr:colOff>137160</xdr:colOff>
                <xdr:row>6</xdr:row>
                <xdr:rowOff>60960</xdr:rowOff>
              </to>
            </anchor>
          </controlPr>
        </control>
      </mc:Choice>
      <mc:Fallback>
        <control shapeId="8194" r:id="rId5" name="CommandButton2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7"/>
  <dimension ref="A1:K4"/>
  <sheetViews>
    <sheetView workbookViewId="0">
      <selection activeCell="K11" sqref="K11"/>
    </sheetView>
  </sheetViews>
  <sheetFormatPr defaultRowHeight="16.2" x14ac:dyDescent="0.3"/>
  <cols>
    <col min="1" max="1" width="19.21875" style="75" customWidth="1"/>
    <col min="2" max="2" width="10.21875" style="75" bestFit="1" customWidth="1"/>
    <col min="3" max="3" width="12.6640625" style="75" bestFit="1" customWidth="1"/>
    <col min="4" max="8" width="10.21875" style="75" bestFit="1" customWidth="1"/>
    <col min="9" max="9" width="15" style="75" bestFit="1" customWidth="1"/>
    <col min="10" max="10" width="19.6640625" style="75" bestFit="1" customWidth="1"/>
    <col min="11" max="11" width="8.109375" style="75" bestFit="1" customWidth="1"/>
  </cols>
  <sheetData>
    <row r="1" spans="1:11" ht="16.8" thickBot="1" x14ac:dyDescent="0.35">
      <c r="A1" s="130" t="s">
        <v>142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</row>
    <row r="2" spans="1:11" x14ac:dyDescent="0.3">
      <c r="A2" s="133" t="s">
        <v>124</v>
      </c>
      <c r="B2" s="135" t="s">
        <v>125</v>
      </c>
      <c r="C2" s="135"/>
      <c r="D2" s="135"/>
      <c r="E2" s="135"/>
      <c r="F2" s="135" t="s">
        <v>126</v>
      </c>
      <c r="G2" s="135"/>
      <c r="H2" s="135"/>
      <c r="I2" s="135"/>
      <c r="J2" s="135"/>
      <c r="K2" s="133" t="s">
        <v>127</v>
      </c>
    </row>
    <row r="3" spans="1:11" ht="16.8" thickBot="1" x14ac:dyDescent="0.35">
      <c r="A3" s="134"/>
      <c r="B3" s="72" t="s">
        <v>128</v>
      </c>
      <c r="C3" s="72" t="s">
        <v>129</v>
      </c>
      <c r="D3" s="72" t="s">
        <v>130</v>
      </c>
      <c r="E3" s="72" t="s">
        <v>131</v>
      </c>
      <c r="F3" s="72" t="s">
        <v>132</v>
      </c>
      <c r="G3" s="72" t="s">
        <v>133</v>
      </c>
      <c r="H3" s="72" t="s">
        <v>134</v>
      </c>
      <c r="I3" s="72" t="s">
        <v>135</v>
      </c>
      <c r="J3" s="72" t="s">
        <v>136</v>
      </c>
      <c r="K3" s="134"/>
    </row>
    <row r="4" spans="1:11" x14ac:dyDescent="0.3">
      <c r="A4" s="74" t="s">
        <v>137</v>
      </c>
      <c r="B4" s="75">
        <f>SUM(B5:B22)</f>
        <v>0</v>
      </c>
      <c r="C4" s="75">
        <f t="shared" ref="C4:J4" si="0">SUM(C5:C22)</f>
        <v>0</v>
      </c>
      <c r="D4" s="75">
        <f t="shared" si="0"/>
        <v>0</v>
      </c>
      <c r="E4" s="75">
        <f t="shared" si="0"/>
        <v>0</v>
      </c>
      <c r="F4" s="75">
        <f t="shared" si="0"/>
        <v>0</v>
      </c>
      <c r="G4" s="75">
        <f t="shared" si="0"/>
        <v>0</v>
      </c>
      <c r="H4" s="75">
        <f t="shared" si="0"/>
        <v>0</v>
      </c>
      <c r="I4" s="75">
        <f t="shared" si="0"/>
        <v>0</v>
      </c>
      <c r="J4" s="75">
        <f t="shared" si="0"/>
        <v>0</v>
      </c>
      <c r="K4" s="75">
        <f>SUM(K5:K22)</f>
        <v>0</v>
      </c>
    </row>
  </sheetData>
  <mergeCells count="5">
    <mergeCell ref="A2:A3"/>
    <mergeCell ref="B2:E2"/>
    <mergeCell ref="F2:J2"/>
    <mergeCell ref="K2:K3"/>
    <mergeCell ref="A1:K1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CommandButton1">
          <controlPr defaultSize="0" autoLine="0" r:id="rId4">
            <anchor moveWithCells="1">
              <from>
                <xdr:col>11</xdr:col>
                <xdr:colOff>403860</xdr:colOff>
                <xdr:row>1</xdr:row>
                <xdr:rowOff>182880</xdr:rowOff>
              </from>
              <to>
                <xdr:col>13</xdr:col>
                <xdr:colOff>281940</xdr:colOff>
                <xdr:row>3</xdr:row>
                <xdr:rowOff>144780</xdr:rowOff>
              </to>
            </anchor>
          </controlPr>
        </control>
      </mc:Choice>
      <mc:Fallback>
        <control shapeId="9217" r:id="rId3" name="CommandButton1"/>
      </mc:Fallback>
    </mc:AlternateContent>
    <mc:AlternateContent xmlns:mc="http://schemas.openxmlformats.org/markup-compatibility/2006">
      <mc:Choice Requires="x14">
        <control shapeId="9218" r:id="rId5" name="CommandButton2">
          <controlPr defaultSize="0" autoLine="0" r:id="rId6">
            <anchor moveWithCells="1">
              <from>
                <xdr:col>11</xdr:col>
                <xdr:colOff>426720</xdr:colOff>
                <xdr:row>5</xdr:row>
                <xdr:rowOff>106680</xdr:rowOff>
              </from>
              <to>
                <xdr:col>13</xdr:col>
                <xdr:colOff>289560</xdr:colOff>
                <xdr:row>7</xdr:row>
                <xdr:rowOff>53340</xdr:rowOff>
              </to>
            </anchor>
          </controlPr>
        </control>
      </mc:Choice>
      <mc:Fallback>
        <control shapeId="9218" r:id="rId5" name="CommandButton2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8"/>
  <dimension ref="A1:K4"/>
  <sheetViews>
    <sheetView workbookViewId="0">
      <selection activeCell="A5" sqref="A5:XFD7"/>
    </sheetView>
  </sheetViews>
  <sheetFormatPr defaultRowHeight="16.2" x14ac:dyDescent="0.3"/>
  <cols>
    <col min="1" max="1" width="20" style="71" customWidth="1"/>
    <col min="2" max="2" width="10.21875" style="71" bestFit="1" customWidth="1"/>
    <col min="3" max="3" width="12.6640625" style="71" bestFit="1" customWidth="1"/>
    <col min="4" max="8" width="10.21875" style="71" bestFit="1" customWidth="1"/>
    <col min="9" max="9" width="15" style="71" bestFit="1" customWidth="1"/>
    <col min="10" max="10" width="19.6640625" style="71" bestFit="1" customWidth="1"/>
    <col min="11" max="11" width="8.109375" style="71" customWidth="1"/>
  </cols>
  <sheetData>
    <row r="1" spans="1:11" ht="16.8" thickBot="1" x14ac:dyDescent="0.35">
      <c r="A1" s="130" t="s">
        <v>143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</row>
    <row r="2" spans="1:11" x14ac:dyDescent="0.3">
      <c r="A2" s="133" t="s">
        <v>124</v>
      </c>
      <c r="B2" s="135" t="s">
        <v>125</v>
      </c>
      <c r="C2" s="135"/>
      <c r="D2" s="135"/>
      <c r="E2" s="135"/>
      <c r="F2" s="135" t="s">
        <v>126</v>
      </c>
      <c r="G2" s="135"/>
      <c r="H2" s="135"/>
      <c r="I2" s="135"/>
      <c r="J2" s="135"/>
      <c r="K2" s="133" t="s">
        <v>127</v>
      </c>
    </row>
    <row r="3" spans="1:11" ht="16.8" thickBot="1" x14ac:dyDescent="0.35">
      <c r="A3" s="134"/>
      <c r="B3" s="72" t="s">
        <v>128</v>
      </c>
      <c r="C3" s="72" t="s">
        <v>129</v>
      </c>
      <c r="D3" s="72" t="s">
        <v>130</v>
      </c>
      <c r="E3" s="72" t="s">
        <v>131</v>
      </c>
      <c r="F3" s="72" t="s">
        <v>132</v>
      </c>
      <c r="G3" s="72" t="s">
        <v>133</v>
      </c>
      <c r="H3" s="72" t="s">
        <v>134</v>
      </c>
      <c r="I3" s="72" t="s">
        <v>135</v>
      </c>
      <c r="J3" s="72" t="s">
        <v>136</v>
      </c>
      <c r="K3" s="134"/>
    </row>
    <row r="4" spans="1:11" x14ac:dyDescent="0.3">
      <c r="A4" s="74" t="s">
        <v>137</v>
      </c>
      <c r="B4" s="75">
        <f t="shared" ref="B4:K4" si="0">SUM(B5:B21)</f>
        <v>0</v>
      </c>
      <c r="C4" s="75">
        <f t="shared" si="0"/>
        <v>0</v>
      </c>
      <c r="D4" s="75">
        <f t="shared" si="0"/>
        <v>0</v>
      </c>
      <c r="E4" s="75">
        <f t="shared" si="0"/>
        <v>0</v>
      </c>
      <c r="F4" s="75">
        <f t="shared" si="0"/>
        <v>0</v>
      </c>
      <c r="G4" s="75">
        <f t="shared" si="0"/>
        <v>0</v>
      </c>
      <c r="H4" s="75">
        <f t="shared" si="0"/>
        <v>0</v>
      </c>
      <c r="I4" s="75">
        <f t="shared" si="0"/>
        <v>0</v>
      </c>
      <c r="J4" s="75">
        <f t="shared" si="0"/>
        <v>0</v>
      </c>
      <c r="K4" s="75">
        <f t="shared" si="0"/>
        <v>0</v>
      </c>
    </row>
  </sheetData>
  <mergeCells count="5">
    <mergeCell ref="A1:K1"/>
    <mergeCell ref="A2:A3"/>
    <mergeCell ref="B2:E2"/>
    <mergeCell ref="F2:J2"/>
    <mergeCell ref="K2:K3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5" r:id="rId3" name="CommandButton1">
          <controlPr defaultSize="0" autoLine="0" r:id="rId4">
            <anchor moveWithCells="1">
              <from>
                <xdr:col>12</xdr:col>
                <xdr:colOff>121920</xdr:colOff>
                <xdr:row>1</xdr:row>
                <xdr:rowOff>68580</xdr:rowOff>
              </from>
              <to>
                <xdr:col>14</xdr:col>
                <xdr:colOff>0</xdr:colOff>
                <xdr:row>3</xdr:row>
                <xdr:rowOff>30480</xdr:rowOff>
              </to>
            </anchor>
          </controlPr>
        </control>
      </mc:Choice>
      <mc:Fallback>
        <control shapeId="16385" r:id="rId3" name="CommandButton1"/>
      </mc:Fallback>
    </mc:AlternateContent>
    <mc:AlternateContent xmlns:mc="http://schemas.openxmlformats.org/markup-compatibility/2006">
      <mc:Choice Requires="x14">
        <control shapeId="16386" r:id="rId5" name="CommandButton2">
          <controlPr defaultSize="0" autoLine="0" r:id="rId6">
            <anchor moveWithCells="1">
              <from>
                <xdr:col>12</xdr:col>
                <xdr:colOff>137160</xdr:colOff>
                <xdr:row>4</xdr:row>
                <xdr:rowOff>0</xdr:rowOff>
              </from>
              <to>
                <xdr:col>14</xdr:col>
                <xdr:colOff>0</xdr:colOff>
                <xdr:row>5</xdr:row>
                <xdr:rowOff>152400</xdr:rowOff>
              </to>
            </anchor>
          </controlPr>
        </control>
      </mc:Choice>
      <mc:Fallback>
        <control shapeId="16386" r:id="rId5" name="CommandButton2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9"/>
  <dimension ref="A1:K4"/>
  <sheetViews>
    <sheetView workbookViewId="0">
      <selection activeCell="A5" sqref="A5:XFD8"/>
    </sheetView>
  </sheetViews>
  <sheetFormatPr defaultRowHeight="16.2" x14ac:dyDescent="0.3"/>
  <cols>
    <col min="1" max="1" width="19.44140625" style="71" customWidth="1"/>
    <col min="2" max="2" width="10.21875" style="71" bestFit="1" customWidth="1"/>
    <col min="3" max="3" width="12.6640625" style="71" bestFit="1" customWidth="1"/>
    <col min="4" max="8" width="10.21875" style="71" bestFit="1" customWidth="1"/>
    <col min="9" max="9" width="15" style="71" bestFit="1" customWidth="1"/>
    <col min="10" max="10" width="19.6640625" style="71" bestFit="1" customWidth="1"/>
    <col min="11" max="11" width="8.109375" style="71" bestFit="1" customWidth="1"/>
  </cols>
  <sheetData>
    <row r="1" spans="1:11" ht="16.8" thickBot="1" x14ac:dyDescent="0.35">
      <c r="A1" s="130" t="s">
        <v>144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</row>
    <row r="2" spans="1:11" x14ac:dyDescent="0.3">
      <c r="A2" s="133" t="s">
        <v>124</v>
      </c>
      <c r="B2" s="135" t="s">
        <v>125</v>
      </c>
      <c r="C2" s="135"/>
      <c r="D2" s="135"/>
      <c r="E2" s="135"/>
      <c r="F2" s="135" t="s">
        <v>126</v>
      </c>
      <c r="G2" s="135"/>
      <c r="H2" s="135"/>
      <c r="I2" s="135"/>
      <c r="J2" s="135"/>
      <c r="K2" s="133" t="s">
        <v>127</v>
      </c>
    </row>
    <row r="3" spans="1:11" ht="16.8" thickBot="1" x14ac:dyDescent="0.35">
      <c r="A3" s="134"/>
      <c r="B3" s="72" t="s">
        <v>128</v>
      </c>
      <c r="C3" s="72" t="s">
        <v>129</v>
      </c>
      <c r="D3" s="72" t="s">
        <v>130</v>
      </c>
      <c r="E3" s="72" t="s">
        <v>131</v>
      </c>
      <c r="F3" s="72" t="s">
        <v>132</v>
      </c>
      <c r="G3" s="72" t="s">
        <v>133</v>
      </c>
      <c r="H3" s="72" t="s">
        <v>134</v>
      </c>
      <c r="I3" s="72" t="s">
        <v>135</v>
      </c>
      <c r="J3" s="72" t="s">
        <v>136</v>
      </c>
      <c r="K3" s="134"/>
    </row>
    <row r="4" spans="1:11" x14ac:dyDescent="0.3">
      <c r="A4" s="74" t="s">
        <v>137</v>
      </c>
      <c r="B4" s="75">
        <f>SUM(B5:B22)</f>
        <v>0</v>
      </c>
      <c r="C4" s="75">
        <f t="shared" ref="C4:J4" si="0">SUM(C5:C22)</f>
        <v>0</v>
      </c>
      <c r="D4" s="75">
        <f t="shared" si="0"/>
        <v>0</v>
      </c>
      <c r="E4" s="75">
        <f t="shared" si="0"/>
        <v>0</v>
      </c>
      <c r="F4" s="75">
        <f t="shared" si="0"/>
        <v>0</v>
      </c>
      <c r="G4" s="75">
        <f t="shared" si="0"/>
        <v>0</v>
      </c>
      <c r="H4" s="75">
        <f t="shared" si="0"/>
        <v>0</v>
      </c>
      <c r="I4" s="75">
        <f t="shared" si="0"/>
        <v>0</v>
      </c>
      <c r="J4" s="75">
        <f t="shared" si="0"/>
        <v>0</v>
      </c>
      <c r="K4" s="75">
        <f>SUM(K5:K22)</f>
        <v>0</v>
      </c>
    </row>
  </sheetData>
  <mergeCells count="5">
    <mergeCell ref="A1:K1"/>
    <mergeCell ref="A2:A3"/>
    <mergeCell ref="B2:E2"/>
    <mergeCell ref="F2:J2"/>
    <mergeCell ref="K2:K3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09" r:id="rId3" name="CommandButton1">
          <controlPr defaultSize="0" autoLine="0" r:id="rId4">
            <anchor moveWithCells="1">
              <from>
                <xdr:col>11</xdr:col>
                <xdr:colOff>289560</xdr:colOff>
                <xdr:row>0</xdr:row>
                <xdr:rowOff>160020</xdr:rowOff>
              </from>
              <to>
                <xdr:col>13</xdr:col>
                <xdr:colOff>167640</xdr:colOff>
                <xdr:row>2</xdr:row>
                <xdr:rowOff>121920</xdr:rowOff>
              </to>
            </anchor>
          </controlPr>
        </control>
      </mc:Choice>
      <mc:Fallback>
        <control shapeId="17409" r:id="rId3" name="CommandButton1"/>
      </mc:Fallback>
    </mc:AlternateContent>
    <mc:AlternateContent xmlns:mc="http://schemas.openxmlformats.org/markup-compatibility/2006">
      <mc:Choice Requires="x14">
        <control shapeId="17410" r:id="rId5" name="CommandButton2">
          <controlPr defaultSize="0" autoLine="0" r:id="rId6">
            <anchor moveWithCells="1">
              <from>
                <xdr:col>11</xdr:col>
                <xdr:colOff>297180</xdr:colOff>
                <xdr:row>4</xdr:row>
                <xdr:rowOff>0</xdr:rowOff>
              </from>
              <to>
                <xdr:col>13</xdr:col>
                <xdr:colOff>160020</xdr:colOff>
                <xdr:row>5</xdr:row>
                <xdr:rowOff>152400</xdr:rowOff>
              </to>
            </anchor>
          </controlPr>
        </control>
      </mc:Choice>
      <mc:Fallback>
        <control shapeId="17410" r:id="rId5" name="CommandButton2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10"/>
  <dimension ref="A1:K4"/>
  <sheetViews>
    <sheetView workbookViewId="0">
      <selection activeCell="K4" sqref="A1:K1048576"/>
    </sheetView>
  </sheetViews>
  <sheetFormatPr defaultRowHeight="16.2" x14ac:dyDescent="0.3"/>
  <cols>
    <col min="1" max="1" width="19.44140625" style="75" customWidth="1"/>
    <col min="2" max="2" width="10.21875" style="75" bestFit="1" customWidth="1"/>
    <col min="3" max="3" width="12.6640625" style="75" bestFit="1" customWidth="1"/>
    <col min="4" max="8" width="10.21875" style="75" bestFit="1" customWidth="1"/>
    <col min="9" max="9" width="15" style="75" bestFit="1" customWidth="1"/>
    <col min="10" max="10" width="19.6640625" style="75" bestFit="1" customWidth="1"/>
    <col min="11" max="11" width="8.109375" style="75" bestFit="1" customWidth="1"/>
  </cols>
  <sheetData>
    <row r="1" spans="1:11" ht="16.8" thickBot="1" x14ac:dyDescent="0.35">
      <c r="A1" s="130" t="s">
        <v>145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</row>
    <row r="2" spans="1:11" x14ac:dyDescent="0.3">
      <c r="A2" s="133" t="s">
        <v>124</v>
      </c>
      <c r="B2" s="135" t="s">
        <v>125</v>
      </c>
      <c r="C2" s="135"/>
      <c r="D2" s="135"/>
      <c r="E2" s="135"/>
      <c r="F2" s="135" t="s">
        <v>126</v>
      </c>
      <c r="G2" s="135"/>
      <c r="H2" s="135"/>
      <c r="I2" s="135"/>
      <c r="J2" s="135"/>
      <c r="K2" s="133" t="s">
        <v>127</v>
      </c>
    </row>
    <row r="3" spans="1:11" ht="16.8" thickBot="1" x14ac:dyDescent="0.35">
      <c r="A3" s="134"/>
      <c r="B3" s="72" t="s">
        <v>128</v>
      </c>
      <c r="C3" s="72" t="s">
        <v>129</v>
      </c>
      <c r="D3" s="72" t="s">
        <v>130</v>
      </c>
      <c r="E3" s="72" t="s">
        <v>131</v>
      </c>
      <c r="F3" s="72" t="s">
        <v>132</v>
      </c>
      <c r="G3" s="72" t="s">
        <v>133</v>
      </c>
      <c r="H3" s="72" t="s">
        <v>134</v>
      </c>
      <c r="I3" s="72" t="s">
        <v>135</v>
      </c>
      <c r="J3" s="72" t="s">
        <v>136</v>
      </c>
      <c r="K3" s="134"/>
    </row>
    <row r="4" spans="1:11" x14ac:dyDescent="0.3">
      <c r="A4" s="74" t="s">
        <v>137</v>
      </c>
      <c r="B4" s="75">
        <f>SUM(B5:B22)</f>
        <v>0</v>
      </c>
      <c r="C4" s="75">
        <f t="shared" ref="C4:J4" si="0">SUM(C5:C22)</f>
        <v>0</v>
      </c>
      <c r="D4" s="75">
        <f t="shared" si="0"/>
        <v>0</v>
      </c>
      <c r="E4" s="75">
        <f t="shared" si="0"/>
        <v>0</v>
      </c>
      <c r="F4" s="75">
        <f t="shared" si="0"/>
        <v>0</v>
      </c>
      <c r="G4" s="75">
        <f t="shared" si="0"/>
        <v>0</v>
      </c>
      <c r="H4" s="75">
        <f t="shared" si="0"/>
        <v>0</v>
      </c>
      <c r="I4" s="75">
        <f t="shared" si="0"/>
        <v>0</v>
      </c>
      <c r="J4" s="75">
        <f t="shared" si="0"/>
        <v>0</v>
      </c>
      <c r="K4" s="75">
        <f>SUM(K5:K22)</f>
        <v>0</v>
      </c>
    </row>
  </sheetData>
  <mergeCells count="5">
    <mergeCell ref="A1:K1"/>
    <mergeCell ref="A2:A3"/>
    <mergeCell ref="B2:E2"/>
    <mergeCell ref="F2:J2"/>
    <mergeCell ref="K2:K3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3" r:id="rId3" name="CommandButton1">
          <controlPr defaultSize="0" autoLine="0" r:id="rId4">
            <anchor moveWithCells="1">
              <from>
                <xdr:col>11</xdr:col>
                <xdr:colOff>304800</xdr:colOff>
                <xdr:row>1</xdr:row>
                <xdr:rowOff>0</xdr:rowOff>
              </from>
              <to>
                <xdr:col>13</xdr:col>
                <xdr:colOff>182880</xdr:colOff>
                <xdr:row>2</xdr:row>
                <xdr:rowOff>175260</xdr:rowOff>
              </to>
            </anchor>
          </controlPr>
        </control>
      </mc:Choice>
      <mc:Fallback>
        <control shapeId="18433" r:id="rId3" name="CommandButton1"/>
      </mc:Fallback>
    </mc:AlternateContent>
    <mc:AlternateContent xmlns:mc="http://schemas.openxmlformats.org/markup-compatibility/2006">
      <mc:Choice Requires="x14">
        <control shapeId="18434" r:id="rId5" name="CommandButton2">
          <controlPr defaultSize="0" autoLine="0" r:id="rId6">
            <anchor moveWithCells="1">
              <from>
                <xdr:col>11</xdr:col>
                <xdr:colOff>304800</xdr:colOff>
                <xdr:row>3</xdr:row>
                <xdr:rowOff>175260</xdr:rowOff>
              </from>
              <to>
                <xdr:col>13</xdr:col>
                <xdr:colOff>167640</xdr:colOff>
                <xdr:row>5</xdr:row>
                <xdr:rowOff>121920</xdr:rowOff>
              </to>
            </anchor>
          </controlPr>
        </control>
      </mc:Choice>
      <mc:Fallback>
        <control shapeId="18434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1</vt:i4>
      </vt:variant>
    </vt:vector>
  </HeadingPairs>
  <TitlesOfParts>
    <vt:vector size="11" baseType="lpstr">
      <vt:lpstr>課程目錄</vt:lpstr>
      <vt:lpstr>學生選課單(一上)</vt:lpstr>
      <vt:lpstr>學生選課單(一下)</vt:lpstr>
      <vt:lpstr>學生選課單(二上)</vt:lpstr>
      <vt:lpstr>學生選課單(二下)</vt:lpstr>
      <vt:lpstr>核心課程</vt:lpstr>
      <vt:lpstr>財金統計專業</vt:lpstr>
      <vt:lpstr>工業統計專業</vt:lpstr>
      <vt:lpstr>生物統計專業</vt:lpstr>
      <vt:lpstr>無分類</vt:lpstr>
      <vt:lpstr>科目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user</cp:lastModifiedBy>
  <cp:lastPrinted>2015-04-09T05:18:56Z</cp:lastPrinted>
  <dcterms:created xsi:type="dcterms:W3CDTF">2011-11-18T12:56:16Z</dcterms:created>
  <dcterms:modified xsi:type="dcterms:W3CDTF">2015-04-09T06:10:53Z</dcterms:modified>
</cp:coreProperties>
</file>